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2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2" l="1"/>
  <c r="E539" i="12" s="1"/>
  <c r="F538" i="12"/>
  <c r="E538" i="12" s="1"/>
  <c r="F537" i="12"/>
  <c r="E537" i="12" s="1"/>
  <c r="F536" i="12"/>
  <c r="E536" i="12" s="1"/>
  <c r="F535" i="12"/>
  <c r="E535" i="12" s="1"/>
  <c r="F534" i="12"/>
  <c r="E534" i="12" s="1"/>
  <c r="F533" i="12"/>
  <c r="E533" i="12" s="1"/>
  <c r="F532" i="12"/>
  <c r="E532" i="12" s="1"/>
  <c r="F531" i="12"/>
  <c r="E531" i="12" s="1"/>
  <c r="F530" i="12"/>
  <c r="E530" i="12" s="1"/>
  <c r="F529" i="12"/>
  <c r="E529" i="12" s="1"/>
  <c r="F528" i="12"/>
  <c r="E528" i="12" s="1"/>
  <c r="F527" i="12"/>
  <c r="E527" i="12" s="1"/>
  <c r="F526" i="12"/>
  <c r="E526" i="12" s="1"/>
  <c r="F525" i="12"/>
  <c r="E525" i="12" s="1"/>
  <c r="F524" i="12"/>
  <c r="E524" i="12" s="1"/>
  <c r="F523" i="12"/>
  <c r="E523" i="12" s="1"/>
  <c r="F522" i="12"/>
  <c r="E522" i="12" s="1"/>
  <c r="F521" i="12"/>
  <c r="E521" i="12" s="1"/>
  <c r="F520" i="12"/>
  <c r="E520" i="12" s="1"/>
  <c r="F519" i="12"/>
  <c r="E519" i="12" s="1"/>
  <c r="F518" i="12"/>
  <c r="E518" i="12" s="1"/>
  <c r="F517" i="12"/>
  <c r="E517" i="12" s="1"/>
  <c r="F515" i="12"/>
  <c r="E515" i="12" s="1"/>
  <c r="F514" i="12"/>
  <c r="E514" i="12" s="1"/>
  <c r="F513" i="12"/>
  <c r="E513" i="12" s="1"/>
  <c r="F512" i="12"/>
  <c r="E512" i="12" s="1"/>
  <c r="F511" i="12"/>
  <c r="E511" i="12" s="1"/>
  <c r="F510" i="12"/>
  <c r="E510" i="12" s="1"/>
  <c r="F509" i="12"/>
  <c r="E509" i="12" s="1"/>
  <c r="F508" i="12"/>
  <c r="E508" i="12" s="1"/>
  <c r="F506" i="12"/>
  <c r="E506" i="12" s="1"/>
  <c r="F505" i="12"/>
  <c r="E505" i="12" s="1"/>
  <c r="F504" i="12"/>
  <c r="E504" i="12" s="1"/>
  <c r="F503" i="12"/>
  <c r="E503" i="12" s="1"/>
  <c r="F502" i="12"/>
  <c r="E502" i="12" s="1"/>
  <c r="F501" i="12"/>
  <c r="E501" i="12" s="1"/>
  <c r="F500" i="12"/>
  <c r="E500" i="12" s="1"/>
  <c r="F499" i="12"/>
  <c r="E499" i="12" s="1"/>
  <c r="F497" i="12"/>
  <c r="E497" i="12" s="1"/>
  <c r="F496" i="12"/>
  <c r="E496" i="12" s="1"/>
  <c r="F495" i="12"/>
  <c r="E495" i="12" s="1"/>
  <c r="F494" i="12"/>
  <c r="E494" i="12" s="1"/>
  <c r="F493" i="12"/>
  <c r="E493" i="12" s="1"/>
  <c r="F492" i="12"/>
  <c r="E492" i="12" s="1"/>
  <c r="F491" i="12"/>
  <c r="E491" i="12" s="1"/>
  <c r="F490" i="12"/>
  <c r="E490" i="12" s="1"/>
  <c r="F488" i="12"/>
  <c r="E488" i="12" s="1"/>
  <c r="F487" i="12"/>
  <c r="E487" i="12" s="1"/>
  <c r="F486" i="12"/>
  <c r="E486" i="12" s="1"/>
  <c r="F485" i="12"/>
  <c r="E485" i="12" s="1"/>
  <c r="F484" i="12"/>
  <c r="E484" i="12" s="1"/>
  <c r="F483" i="12"/>
  <c r="E483" i="12" s="1"/>
  <c r="F482" i="12"/>
  <c r="E482" i="12" s="1"/>
  <c r="F481" i="12"/>
  <c r="E481" i="12" s="1"/>
  <c r="F479" i="12"/>
  <c r="E479" i="12" s="1"/>
  <c r="F478" i="12"/>
  <c r="E478" i="12" s="1"/>
  <c r="F477" i="12"/>
  <c r="E477" i="12" s="1"/>
  <c r="F476" i="12"/>
  <c r="E476" i="12" s="1"/>
  <c r="F475" i="12"/>
  <c r="E475" i="12" s="1"/>
  <c r="F474" i="12"/>
  <c r="E474" i="12" s="1"/>
  <c r="F473" i="12"/>
  <c r="E473" i="12" s="1"/>
  <c r="F472" i="12"/>
  <c r="E472" i="12" s="1"/>
  <c r="F470" i="12"/>
  <c r="E470" i="12" s="1"/>
  <c r="F469" i="12"/>
  <c r="E469" i="12" s="1"/>
  <c r="F468" i="12"/>
  <c r="E468" i="12" s="1"/>
  <c r="F467" i="12"/>
  <c r="E467" i="12" s="1"/>
  <c r="F466" i="12"/>
  <c r="E466" i="12" s="1"/>
  <c r="F465" i="12"/>
  <c r="E465" i="12" s="1"/>
  <c r="F464" i="12"/>
  <c r="E464" i="12" s="1"/>
  <c r="F463" i="12"/>
  <c r="E463" i="12" s="1"/>
  <c r="F461" i="12"/>
  <c r="E461" i="12" s="1"/>
  <c r="F460" i="12"/>
  <c r="E460" i="12" s="1"/>
  <c r="F459" i="12"/>
  <c r="E459" i="12" s="1"/>
  <c r="F458" i="12"/>
  <c r="E458" i="12" s="1"/>
  <c r="F457" i="12"/>
  <c r="E457" i="12" s="1"/>
  <c r="F456" i="12"/>
  <c r="E456" i="12" s="1"/>
  <c r="F455" i="12"/>
  <c r="E455" i="12" s="1"/>
  <c r="F454" i="12"/>
  <c r="E454" i="12" s="1"/>
  <c r="F452" i="12"/>
  <c r="E452" i="12" s="1"/>
  <c r="F451" i="12"/>
  <c r="E451" i="12" s="1"/>
  <c r="F450" i="12"/>
  <c r="E450" i="12" s="1"/>
  <c r="F449" i="12"/>
  <c r="E449" i="12" s="1"/>
  <c r="F448" i="12"/>
  <c r="E448" i="12" s="1"/>
  <c r="F447" i="12"/>
  <c r="E447" i="12" s="1"/>
  <c r="F446" i="12"/>
  <c r="E446" i="12" s="1"/>
  <c r="F445" i="12"/>
  <c r="E445" i="12" s="1"/>
  <c r="F444" i="12"/>
  <c r="E444" i="12" s="1"/>
  <c r="F443" i="12"/>
  <c r="E443" i="12" s="1"/>
  <c r="F442" i="12"/>
  <c r="E442" i="12" s="1"/>
  <c r="F441" i="12"/>
  <c r="E441" i="12" s="1"/>
  <c r="F440" i="12"/>
  <c r="E440" i="12" s="1"/>
  <c r="F439" i="12"/>
  <c r="E439" i="12" s="1"/>
  <c r="F438" i="12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8" i="12"/>
  <c r="E408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9" i="12"/>
  <c r="E399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2" i="12"/>
  <c r="E342" i="12" s="1"/>
  <c r="F341" i="12"/>
  <c r="E341" i="12" s="1"/>
  <c r="F340" i="12"/>
  <c r="E340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10" i="12"/>
  <c r="E10" i="12" s="1"/>
  <c r="F9" i="12"/>
  <c r="E9" i="12" s="1"/>
  <c r="F8" i="12"/>
  <c r="E8" i="12" s="1"/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54" i="8"/>
  <c r="F64" i="8"/>
  <c r="F63" i="8"/>
  <c r="F65" i="8"/>
  <c r="F55" i="8" l="1"/>
  <c r="J21" i="7"/>
  <c r="F498" i="12" s="1"/>
  <c r="E498" i="12" s="1"/>
  <c r="J22" i="7"/>
  <c r="F507" i="12" s="1"/>
  <c r="E507" i="12" s="1"/>
  <c r="J23" i="7"/>
  <c r="F516" i="12" s="1"/>
  <c r="E516" i="12" s="1"/>
  <c r="J17" i="7"/>
  <c r="F462" i="12" s="1"/>
  <c r="E462" i="12" s="1"/>
  <c r="J33" i="7"/>
  <c r="F343" i="12" s="1"/>
  <c r="E343" i="12" s="1"/>
  <c r="J32" i="7"/>
  <c r="J31" i="7"/>
  <c r="F339" i="12" s="1"/>
  <c r="E339" i="12" s="1"/>
  <c r="J30" i="7"/>
  <c r="F56" i="12" s="1"/>
  <c r="E56" i="12" s="1"/>
  <c r="J28" i="7"/>
  <c r="F28" i="12" s="1"/>
  <c r="E28" i="12" s="1"/>
  <c r="J26" i="7"/>
  <c r="F418" i="12" s="1"/>
  <c r="E418" i="12" s="1"/>
  <c r="J25" i="7"/>
  <c r="F417" i="12" s="1"/>
  <c r="E417" i="12" s="1"/>
  <c r="J15" i="7"/>
  <c r="J14" i="7"/>
  <c r="F338" i="12" s="1"/>
  <c r="E338" i="12" s="1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50" i="8"/>
  <c r="F36" i="8"/>
  <c r="F48" i="8"/>
  <c r="F9" i="8"/>
  <c r="F26" i="8"/>
  <c r="F16" i="8"/>
  <c r="F46" i="8"/>
  <c r="F56" i="8"/>
  <c r="F5" i="8"/>
  <c r="F22" i="8"/>
  <c r="F30" i="8"/>
  <c r="F17" i="8"/>
  <c r="F11" i="8"/>
  <c r="F49" i="8"/>
  <c r="F3" i="8"/>
  <c r="F19" i="8"/>
  <c r="F45" i="8"/>
  <c r="F20" i="8"/>
  <c r="F44" i="8"/>
  <c r="F42" i="8"/>
  <c r="F34" i="8"/>
  <c r="F29" i="8"/>
  <c r="F14" i="8"/>
  <c r="F47" i="8"/>
  <c r="F41" i="8"/>
  <c r="F6" i="8"/>
  <c r="F33" i="8"/>
  <c r="F57" i="8"/>
  <c r="F60" i="8"/>
  <c r="F15" i="8"/>
  <c r="F27" i="8"/>
  <c r="F23" i="8"/>
  <c r="F32" i="8"/>
  <c r="F25" i="8"/>
  <c r="F10" i="8"/>
  <c r="F31" i="8"/>
  <c r="F4" i="8"/>
  <c r="F21" i="8"/>
  <c r="F13" i="8"/>
  <c r="F35" i="8"/>
  <c r="F62" i="8"/>
  <c r="F61" i="8"/>
  <c r="F43" i="8"/>
  <c r="F28" i="8"/>
  <c r="F18" i="8"/>
  <c r="F51" i="8"/>
  <c r="F12" i="8"/>
  <c r="F7" i="8"/>
  <c r="F8" i="8"/>
  <c r="F24" i="8"/>
  <c r="F40" i="8"/>
  <c r="J20" i="7" l="1"/>
  <c r="F489" i="12" s="1"/>
  <c r="E489" i="12" s="1"/>
  <c r="F453" i="12"/>
  <c r="E453" i="12" s="1"/>
  <c r="F489" i="11"/>
  <c r="E489" i="11" s="1"/>
  <c r="F489" i="9"/>
  <c r="E489" i="9" s="1"/>
  <c r="F28" i="9"/>
  <c r="E28" i="9" s="1"/>
  <c r="F28" i="11"/>
  <c r="E28" i="11" s="1"/>
  <c r="F56" i="11"/>
  <c r="E56" i="11" s="1"/>
  <c r="F56" i="9"/>
  <c r="E56" i="9" s="1"/>
  <c r="F462" i="11"/>
  <c r="E462" i="11" s="1"/>
  <c r="F462" i="9"/>
  <c r="E462" i="9" s="1"/>
  <c r="F498" i="11"/>
  <c r="E498" i="11" s="1"/>
  <c r="F498" i="9"/>
  <c r="E498" i="9" s="1"/>
  <c r="F507" i="11"/>
  <c r="E507" i="11" s="1"/>
  <c r="F507" i="9"/>
  <c r="E507" i="9" s="1"/>
  <c r="F339" i="11"/>
  <c r="E339" i="11" s="1"/>
  <c r="F339" i="9"/>
  <c r="E339" i="9" s="1"/>
  <c r="F343" i="9"/>
  <c r="E343" i="9" s="1"/>
  <c r="F343" i="11"/>
  <c r="E343" i="11" s="1"/>
  <c r="F516" i="11"/>
  <c r="E516" i="11" s="1"/>
  <c r="F516" i="9"/>
  <c r="E516" i="9" s="1"/>
  <c r="F338" i="11"/>
  <c r="E338" i="11" s="1"/>
  <c r="F338" i="9"/>
  <c r="E338" i="9" s="1"/>
  <c r="F453" i="11"/>
  <c r="E453" i="11" s="1"/>
  <c r="F453" i="9"/>
  <c r="E453" i="9" s="1"/>
  <c r="F417" i="9"/>
  <c r="E417" i="9" s="1"/>
  <c r="F417" i="11"/>
  <c r="E417" i="11" s="1"/>
  <c r="J19" i="7"/>
  <c r="F480" i="12" s="1"/>
  <c r="E480" i="12" s="1"/>
  <c r="F418" i="9"/>
  <c r="E418" i="9" s="1"/>
  <c r="F418" i="11"/>
  <c r="E418" i="11" s="1"/>
  <c r="J18" i="7"/>
  <c r="F471" i="12" s="1"/>
  <c r="E471" i="12" s="1"/>
  <c r="F38" i="8"/>
  <c r="F37" i="8"/>
  <c r="L13" i="5"/>
  <c r="O13" i="5"/>
  <c r="L7" i="5"/>
  <c r="L9" i="5"/>
  <c r="L12" i="5"/>
  <c r="L6" i="5"/>
  <c r="L11" i="5"/>
  <c r="J8" i="5"/>
  <c r="F480" i="11" l="1"/>
  <c r="E480" i="11" s="1"/>
  <c r="F480" i="9"/>
  <c r="E480" i="9" s="1"/>
  <c r="F471" i="11"/>
  <c r="E471" i="11" s="1"/>
  <c r="F471" i="9"/>
  <c r="E471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9 - The specified terminal difference -.75 C is too low.  It has been raised to satisfy the minimum pinch 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00:00:04.3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
Checking Warnings: 
Mixer [40]: 1st inlet pressure =1.011 &lt;  outlet pressure =214.4bar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<sst xmlns="http://schemas.openxmlformats.org/spreadsheetml/2006/main" count="35093" uniqueCount="8054">
  <si>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</si>
  <si>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</si>
  <si>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</si>
  <si>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</si>
  <si>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</si>
  <si>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</si>
  <si>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</si>
  <si>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</si>
  <si>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</si>
  <si>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</si>
  <si>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</si>
  <si>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</si>
  <si>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</si>
  <si>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</si>
  <si>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</si>
  <si>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</si>
  <si>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</si>
  <si>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</si>
  <si>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</si>
  <si>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</si>
  <si>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</si>
  <si>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</si>
  <si>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</si>
  <si>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</si>
  <si>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</si>
  <si>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</si>
  <si>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</si>
  <si>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</si>
  <si>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</si>
  <si>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</si>
  <si>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</si>
  <si>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</si>
  <si>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</si>
  <si>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</si>
  <si>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</si>
  <si>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</si>
  <si>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</si>
  <si>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</si>
  <si>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</si>
  <si>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</si>
  <si>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</si>
  <si>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</si>
  <si>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</si>
  <si>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</si>
  <si>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</si>
  <si>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</si>
  <si>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</si>
  <si>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</si>
  <si>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</si>
  <si>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</si>
  <si>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</si>
  <si>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</si>
  <si>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</si>
  <si>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</si>
  <si>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</si>
  <si>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</si>
  <si>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</si>
  <si>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</si>
  <si>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</si>
  <si>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</si>
  <si>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</si>
  <si>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</si>
  <si>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</si>
  <si>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</si>
  <si>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</si>
  <si>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</si>
  <si>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</si>
  <si>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</si>
  <si>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</si>
  <si>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</si>
  <si>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</si>
  <si>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</si>
  <si>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</si>
  <si>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</si>
  <si>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</si>
  <si>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</si>
  <si>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</si>
  <si>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</si>
  <si>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</si>
  <si>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</si>
  <si>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</si>
  <si>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</si>
  <si>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</si>
  <si>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</si>
  <si>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</si>
  <si>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</si>
  <si>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</si>
  <si>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</si>
  <si>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</si>
  <si>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</si>
  <si>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</si>
  <si>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</si>
  <si>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</si>
  <si>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</si>
  <si>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</si>
  <si>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</si>
  <si>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</si>
  <si>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</si>
  <si>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</si>
  <si>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</si>
  <si>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</si>
  <si>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</si>
  <si>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</si>
  <si>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</si>
  <si>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</si>
  <si>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</si>
  <si>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</si>
  <si>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</si>
  <si>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</si>
  <si>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</si>
  <si>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</si>
  <si>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</si>
  <si>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</si>
  <si>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</si>
  <si>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</si>
  <si>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</si>
  <si>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</si>
  <si>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</si>
  <si>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</si>
  <si>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</si>
  <si>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</si>
  <si>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</si>
  <si>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</si>
  <si>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</si>
  <si>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</si>
  <si>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</si>
  <si>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</si>
  <si>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</si>
  <si>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</si>
  <si>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</si>
  <si>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</si>
  <si>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</si>
  <si>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</si>
  <si>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</si>
  <si>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</si>
  <si>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</si>
  <si>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</si>
  <si>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</si>
  <si>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</si>
  <si>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</si>
  <si>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</si>
  <si>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</si>
  <si>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</si>
  <si>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</si>
  <si>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</si>
  <si>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</si>
  <si>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</si>
  <si>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</si>
  <si>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</si>
  <si>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</si>
  <si>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</si>
  <si>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</si>
  <si>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</si>
  <si>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</si>
  <si>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</si>
  <si>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</si>
  <si>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</si>
  <si>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</si>
  <si>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</si>
  <si>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</si>
  <si>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</si>
  <si>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</si>
  <si>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</si>
  <si>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</si>
  <si>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</si>
  <si>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</si>
  <si>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</si>
  <si>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</si>
  <si>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</si>
  <si>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</si>
  <si>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</si>
  <si>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</si>
  <si>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</si>
  <si>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</si>
  <si>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</si>
  <si>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</si>
  <si>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</si>
  <si>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</si>
  <si>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</si>
  <si>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</si>
  <si>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</si>
  <si>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</si>
  <si>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</si>
  <si>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</si>
  <si>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</si>
  <si>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</si>
  <si>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</si>
  <si>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</si>
  <si>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</si>
  <si>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</si>
  <si>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</si>
  <si>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</si>
  <si>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</si>
  <si>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</si>
  <si>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</si>
  <si>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</si>
  <si>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</si>
  <si>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</si>
  <si>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</si>
  <si>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</si>
  <si>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</si>
  <si>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</si>
  <si>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</si>
  <si>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</si>
  <si>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</si>
  <si>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</si>
  <si>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</si>
  <si>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</si>
  <si>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</si>
  <si>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</si>
  <si>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</si>
  <si>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</si>
  <si>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</si>
  <si>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</si>
  <si>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</si>
  <si>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</si>
  <si>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</si>
  <si>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</si>
  <si>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</si>
  <si>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</si>
  <si>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</si>
  <si>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</si>
  <si>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</si>
  <si>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</si>
  <si>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</si>
  <si>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</si>
  <si>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</si>
  <si>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</si>
  <si>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</si>
  <si>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</si>
  <si>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</si>
  <si>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</si>
  <si>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</si>
  <si>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</si>
  <si>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</si>
  <si>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</si>
  <si>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</si>
  <si>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</si>
  <si>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</si>
  <si>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</si>
  <si>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</si>
  <si>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</si>
  <si>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</si>
  <si>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</si>
  <si>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</si>
  <si>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</si>
  <si>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</si>
  <si>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</si>
  <si>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</si>
  <si>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</si>
  <si>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</si>
  <si>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</si>
  <si>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</si>
  <si>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</si>
  <si>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</si>
  <si>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</si>
  <si>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</si>
  <si>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</si>
  <si>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</si>
  <si>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</si>
  <si>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</si>
  <si>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</si>
  <si>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</si>
  <si>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</si>
  <si>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</si>
  <si>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</si>
  <si>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</si>
  <si>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</si>
  <si>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</si>
  <si>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</si>
  <si>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</si>
  <si>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</si>
  <si>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</si>
  <si>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</si>
  <si>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</si>
  <si>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</si>
  <si>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</si>
  <si>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</si>
  <si>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</si>
  <si>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</si>
  <si>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</si>
  <si>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</si>
  <si>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</si>
  <si>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</si>
  <si>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</si>
  <si>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</si>
  <si>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</si>
  <si>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</si>
  <si>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</si>
  <si>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</si>
  <si>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</si>
  <si>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</si>
  <si>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</si>
  <si>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</si>
  <si>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</si>
  <si>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</si>
  <si>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</si>
  <si>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</si>
  <si>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</si>
  <si>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</si>
  <si>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</si>
  <si>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</si>
  <si>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</si>
  <si>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</si>
  <si>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</si>
  <si>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</si>
  <si>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</si>
  <si>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</si>
  <si>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</si>
  <si>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</si>
  <si>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</si>
  <si>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</si>
  <si>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</si>
  <si>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</si>
  <si>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</si>
  <si>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</si>
  <si>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</si>
  <si>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</si>
  <si>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</si>
  <si>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</si>
  <si>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</si>
  <si>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</si>
  <si>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</si>
  <si>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</si>
  <si>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</si>
  <si>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</si>
  <si>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</si>
  <si>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</si>
  <si>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</si>
  <si>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</si>
  <si>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</si>
  <si>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</si>
  <si>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</si>
  <si>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</si>
  <si>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</si>
  <si>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</si>
  <si>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</si>
  <si>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</si>
  <si>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</si>
  <si>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</si>
  <si>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</si>
  <si>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</si>
  <si>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</si>
  <si>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</si>
  <si>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</si>
  <si>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</si>
  <si>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</si>
  <si>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</si>
  <si>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</si>
  <si>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</si>
  <si>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</si>
  <si>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</si>
  <si>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</si>
  <si>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</si>
  <si>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</si>
  <si>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</si>
  <si>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</si>
  <si>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</si>
  <si>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</si>
  <si>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</si>
  <si>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</si>
  <si>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</si>
  <si>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</si>
  <si>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</si>
  <si>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</si>
  <si>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</si>
  <si>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</si>
  <si>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</si>
  <si>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</si>
  <si>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</si>
  <si>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</si>
  <si>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</si>
  <si>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</si>
  <si>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</si>
  <si>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</si>
  <si>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</si>
  <si>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</si>
  <si>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</si>
  <si>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</si>
  <si>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</si>
  <si>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</si>
  <si>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</si>
  <si>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</si>
  <si>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</si>
  <si>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</si>
  <si>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</si>
  <si>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</si>
  <si>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</si>
  <si>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</si>
  <si>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</si>
  <si>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</si>
  <si>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</si>
  <si>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</si>
  <si>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</si>
  <si>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</si>
  <si>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</si>
  <si>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</si>
  <si>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</si>
  <si>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</si>
  <si>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</si>
  <si>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</si>
  <si>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</si>
  <si>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</si>
  <si>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</si>
  <si>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</si>
  <si>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</si>
  <si>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</si>
  <si>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</si>
  <si>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</si>
  <si>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</si>
  <si>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</si>
  <si>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</si>
  <si>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</si>
  <si>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</si>
  <si>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</si>
  <si>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</si>
  <si>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</si>
  <si>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</si>
  <si>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</si>
  <si>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</si>
  <si>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</si>
  <si>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</si>
  <si>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</si>
  <si>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</si>
  <si>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</si>
  <si>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</si>
  <si>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</si>
  <si>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</si>
  <si>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</si>
  <si>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</si>
  <si>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</si>
  <si>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</si>
  <si>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</si>
  <si>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</si>
  <si>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</si>
  <si>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</si>
  <si>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</si>
  <si>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</si>
  <si>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</si>
  <si>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</si>
  <si>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</si>
  <si>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</si>
  <si>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</si>
  <si>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</si>
  <si>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</si>
  <si>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</si>
  <si>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</si>
  <si>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</si>
  <si>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</si>
  <si>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</si>
  <si>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</si>
  <si>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</si>
  <si>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</si>
  <si>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</si>
  <si>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</si>
  <si>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</si>
  <si>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</si>
  <si>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</si>
  <si>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</si>
  <si>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</si>
  <si>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</si>
  <si>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</si>
  <si>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</si>
  <si>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</si>
  <si>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</si>
  <si>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</si>
  <si>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</si>
  <si>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</si>
  <si>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</si>
  <si>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</si>
  <si>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</si>
  <si>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</si>
  <si>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</si>
  <si>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</si>
  <si>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</si>
  <si>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</si>
  <si>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</si>
  <si>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</si>
  <si>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</si>
  <si>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</si>
  <si>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</si>
  <si>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</si>
  <si>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</si>
  <si>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</si>
  <si>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</si>
  <si>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</si>
  <si>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</si>
  <si>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</si>
  <si>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</si>
  <si>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</si>
  <si>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</si>
  <si>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</si>
  <si>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</si>
  <si>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</si>
  <si>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</si>
  <si>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</si>
  <si>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</si>
  <si>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</si>
  <si>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</si>
  <si>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</si>
  <si>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</si>
  <si>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</si>
  <si>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</si>
  <si>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</si>
  <si>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</si>
  <si>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</si>
  <si>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</si>
  <si>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</si>
  <si>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</si>
  <si>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</si>
  <si>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</si>
  <si>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</si>
  <si>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</si>
  <si>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</si>
  <si>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</si>
  <si>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</si>
  <si>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</si>
  <si>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</si>
  <si>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</si>
  <si>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</si>
  <si>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</si>
  <si>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</si>
  <si>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</si>
  <si>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</si>
  <si>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</si>
  <si>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</si>
  <si>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</si>
  <si>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</si>
  <si>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</si>
  <si>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</si>
  <si>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</si>
  <si>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</si>
  <si>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</si>
  <si>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</si>
  <si>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</si>
  <si>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</si>
  <si>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</si>
  <si>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</si>
  <si>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</si>
  <si>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</si>
  <si>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</si>
  <si>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</si>
  <si>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</si>
  <si>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</si>
  <si>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</si>
  <si>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</si>
  <si>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</si>
  <si>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</si>
  <si>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</si>
  <si>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</si>
  <si>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</si>
  <si>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</si>
  <si>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</si>
  <si>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</si>
  <si>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</si>
  <si>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</si>
  <si>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</si>
  <si>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</si>
  <si>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</si>
  <si>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</si>
  <si>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</si>
  <si>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</si>
  <si>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</si>
  <si>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</si>
  <si>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</si>
  <si>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</si>
  <si>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</si>
  <si>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</si>
  <si>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</si>
  <si>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</si>
  <si>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</si>
  <si>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</si>
  <si>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</si>
  <si>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</si>
  <si>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</si>
  <si>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</si>
  <si>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</si>
  <si>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</si>
  <si>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</si>
  <si>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</si>
  <si>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</si>
  <si>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</si>
  <si>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</si>
  <si>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</si>
  <si>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</si>
  <si>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</si>
  <si>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</si>
  <si>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</si>
  <si>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</si>
  <si>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</si>
  <si>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</si>
  <si>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</si>
  <si>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</si>
  <si>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</si>
  <si>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</si>
  <si>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</si>
  <si>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</si>
  <si>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</si>
  <si>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</si>
  <si>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</si>
  <si>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</si>
  <si>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</si>
  <si>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</si>
  <si>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</si>
  <si>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</si>
  <si>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</si>
  <si>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</si>
  <si>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</si>
  <si>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</si>
  <si>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</si>
  <si>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</si>
  <si>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</si>
  <si>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</si>
  <si>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</si>
  <si>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</si>
  <si>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</si>
  <si>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</si>
  <si>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</si>
  <si>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</si>
  <si>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</si>
  <si>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</si>
  <si>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</si>
  <si>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</si>
  <si>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</si>
  <si>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</si>
  <si>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</si>
  <si>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</si>
  <si>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</si>
  <si>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</si>
  <si>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</si>
  <si>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</si>
  <si>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</si>
  <si>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</si>
  <si>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</si>
  <si>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</si>
  <si>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</si>
  <si>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</si>
  <si>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</si>
  <si>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</si>
  <si>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</si>
  <si>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</si>
  <si>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</si>
  <si>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</si>
  <si>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</si>
  <si>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</si>
  <si>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</si>
  <si>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</si>
  <si>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</si>
  <si>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</si>
  <si>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</si>
  <si>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</si>
  <si>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</si>
  <si>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</si>
  <si>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</si>
  <si>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</si>
  <si>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</si>
  <si>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</si>
  <si>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</si>
  <si>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</si>
  <si>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</si>
  <si>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</si>
  <si>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</si>
  <si>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</si>
  <si>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</si>
  <si>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</si>
  <si>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</si>
  <si>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</si>
  <si>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</si>
  <si>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</si>
  <si>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</si>
  <si>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</si>
  <si>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</si>
  <si>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</si>
  <si>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</si>
  <si>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</si>
  <si>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</si>
  <si>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</si>
  <si>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</si>
  <si>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</si>
  <si>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</si>
  <si>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</si>
  <si>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</si>
  <si>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</si>
  <si>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</si>
  <si>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</si>
  <si>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</si>
  <si>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</si>
  <si>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</si>
  <si>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</si>
  <si>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</si>
  <si>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</si>
  <si>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</si>
  <si>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</si>
  <si>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</si>
  <si>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</si>
  <si>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</si>
  <si>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</si>
  <si>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</si>
  <si>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</si>
  <si>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</si>
  <si>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</si>
  <si>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</si>
  <si>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</si>
  <si>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</si>
  <si>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</si>
  <si>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</si>
  <si>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</si>
  <si>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</si>
  <si>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</si>
  <si>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</si>
  <si>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</si>
  <si>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</si>
  <si>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</si>
  <si>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</si>
  <si>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</si>
  <si>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</si>
  <si>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</si>
  <si>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</si>
  <si>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</si>
  <si>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</si>
  <si>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</si>
  <si>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</si>
  <si>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</si>
  <si>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</si>
  <si>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</si>
  <si>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</si>
  <si>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</si>
  <si>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</si>
  <si>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</si>
  <si>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</si>
  <si>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</si>
  <si>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</si>
  <si>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</si>
  <si>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</si>
  <si>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</si>
  <si>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</si>
  <si>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</si>
  <si>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</si>
  <si>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</si>
  <si>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</si>
  <si>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</si>
  <si>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</si>
  <si>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</si>
  <si>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</si>
  <si>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</si>
  <si>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</si>
  <si>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</si>
  <si>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</si>
  <si>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</si>
  <si>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</si>
  <si>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</si>
  <si>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</si>
  <si>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</si>
  <si>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</si>
  <si>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</si>
  <si>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</si>
  <si>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</si>
  <si>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</si>
  <si>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</si>
  <si>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</si>
  <si>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</si>
  <si>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</si>
  <si>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</si>
  <si>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</si>
  <si>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</si>
  <si>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</si>
  <si>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</si>
  <si>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</si>
  <si>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</si>
  <si>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</si>
  <si>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</si>
  <si>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</si>
  <si>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</si>
  <si>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</si>
  <si>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</si>
  <si>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</si>
  <si>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</si>
  <si>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</si>
  <si>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</si>
  <si>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</si>
  <si>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</si>
  <si>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</si>
  <si>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</si>
  <si>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</si>
  <si>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</si>
  <si>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</si>
  <si>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</si>
  <si>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</si>
  <si>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</si>
  <si>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</si>
  <si>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</si>
  <si>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</si>
  <si>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</si>
  <si>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</si>
  <si>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</si>
  <si>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</si>
  <si>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</si>
  <si>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</si>
  <si>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</si>
  <si>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</si>
  <si>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</si>
  <si>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</si>
  <si>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</si>
  <si>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</si>
  <si>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</si>
  <si>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</si>
  <si>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</si>
  <si>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</si>
  <si>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</si>
  <si>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</si>
  <si>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</si>
  <si>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</si>
  <si>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</si>
  <si>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</si>
  <si>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</si>
  <si>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</si>
  <si>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</si>
  <si>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</si>
  <si>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</si>
  <si>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</si>
  <si>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</si>
  <si>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</si>
  <si>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</si>
  <si>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</si>
  <si>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</si>
  <si>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</si>
  <si>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</si>
  <si>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</si>
  <si>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</si>
  <si>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</si>
  <si>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</si>
  <si>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</si>
  <si>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</si>
  <si>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</si>
  <si>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</si>
  <si>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</si>
  <si>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</si>
  <si>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</si>
  <si>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</si>
  <si>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</si>
  <si>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</si>
  <si>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</si>
  <si>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</si>
  <si>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</si>
  <si>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</si>
  <si>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</si>
  <si>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</si>
  <si>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</si>
  <si>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</si>
  <si>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</si>
  <si>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</si>
  <si>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</si>
  <si>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</si>
  <si>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</si>
  <si>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</si>
  <si>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</si>
  <si>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</si>
  <si>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</si>
  <si>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</si>
  <si>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</si>
  <si>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</si>
  <si>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</si>
  <si>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</si>
  <si>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</si>
  <si>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</si>
  <si>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</si>
  <si>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</si>
  <si>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</si>
  <si>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</si>
  <si>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</si>
  <si>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</si>
  <si>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</si>
  <si>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</si>
  <si>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</si>
  <si>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</si>
  <si>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</si>
  <si>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</si>
  <si>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</si>
  <si>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</si>
  <si>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</si>
  <si>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</si>
  <si>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</si>
  <si>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</si>
  <si>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</si>
  <si>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</si>
  <si>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</si>
  <si>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</si>
  <si>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</si>
  <si>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</si>
  <si>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</si>
  <si>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</si>
  <si>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</si>
  <si>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</si>
  <si>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</si>
  <si>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</si>
  <si>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</si>
  <si>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</si>
  <si>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</si>
  <si>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</si>
  <si>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</si>
  <si>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</si>
  <si>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</si>
  <si>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</si>
  <si>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</si>
  <si>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</si>
  <si>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</si>
  <si>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</si>
  <si>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</si>
  <si>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</si>
  <si>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</si>
  <si>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</si>
  <si>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</si>
  <si>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</si>
  <si>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</si>
  <si>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</si>
  <si>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</si>
  <si>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</si>
  <si>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</si>
  <si>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</si>
  <si>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</si>
  <si>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</si>
  <si>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</si>
  <si>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</si>
  <si>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</si>
  <si>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</si>
  <si>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</si>
  <si>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</si>
  <si>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</si>
  <si>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</si>
  <si>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</si>
  <si>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</si>
  <si>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</si>
  <si>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</si>
  <si>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</si>
  <si>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</si>
  <si>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</si>
  <si>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</si>
  <si>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</si>
  <si>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</si>
  <si>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</si>
  <si>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</si>
  <si>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</si>
  <si>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</si>
  <si>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</si>
  <si>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</si>
  <si>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</si>
  <si>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</si>
  <si>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</si>
  <si>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</si>
  <si>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</si>
  <si>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</si>
  <si>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</si>
  <si>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</si>
  <si>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</si>
  <si>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</si>
  <si>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</si>
  <si>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</si>
  <si>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</si>
  <si>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</si>
  <si>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</si>
  <si>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</si>
  <si>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</si>
  <si>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</si>
  <si>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</si>
  <si>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</si>
  <si>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</si>
  <si>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</si>
  <si>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</si>
  <si>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</si>
  <si>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</si>
  <si>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</si>
  <si>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</si>
  <si>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</si>
  <si>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</si>
  <si>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</si>
  <si>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</si>
  <si>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</si>
  <si>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</si>
  <si>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</si>
  <si>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</si>
  <si>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</si>
  <si>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</si>
  <si>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</si>
  <si>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</si>
  <si>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</si>
  <si>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</si>
  <si>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</si>
  <si>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</si>
  <si>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</si>
  <si>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</si>
  <si>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</si>
  <si>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</si>
  <si>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</si>
  <si>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</si>
  <si>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</si>
  <si>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</si>
  <si>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</si>
  <si>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</si>
  <si>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</si>
  <si>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</si>
  <si>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</si>
  <si>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</si>
  <si>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</si>
  <si>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</si>
  <si>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</si>
  <si>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</si>
  <si>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</si>
  <si>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</si>
  <si>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</si>
  <si>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</si>
  <si>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</si>
  <si>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</si>
  <si>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</si>
  <si>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</si>
  <si>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</si>
  <si>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</si>
  <si>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</si>
  <si>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</si>
  <si>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</si>
  <si>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</si>
  <si>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</si>
  <si>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</si>
  <si>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</si>
  <si>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</si>
  <si>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</si>
  <si>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</si>
  <si>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</si>
  <si>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</si>
  <si>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</si>
  <si>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</si>
  <si>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</si>
  <si>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</si>
  <si>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</si>
  <si>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</si>
  <si>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</si>
  <si>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</si>
  <si>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</si>
  <si>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</si>
  <si>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</si>
  <si>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</si>
  <si>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</si>
  <si>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</si>
  <si>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</si>
  <si>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</si>
  <si>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</si>
  <si>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</si>
  <si>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</si>
  <si>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</si>
  <si>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</si>
  <si>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</si>
  <si>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</si>
  <si>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</si>
  <si>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</si>
  <si>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</si>
  <si>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</si>
  <si>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</si>
  <si>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</si>
  <si>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</si>
  <si>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</si>
  <si>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</si>
  <si>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</si>
  <si>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</si>
  <si>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</si>
  <si>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</si>
  <si>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</si>
  <si>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</si>
  <si>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</si>
  <si>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</si>
  <si>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</si>
  <si>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</si>
  <si>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</si>
  <si>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</si>
  <si>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</si>
  <si>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</si>
  <si>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</si>
  <si>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</si>
  <si>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</si>
  <si>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</si>
  <si>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</si>
  <si>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</si>
  <si>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</si>
  <si>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</si>
  <si>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</si>
  <si>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</si>
  <si>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</si>
  <si>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</si>
  <si>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</si>
  <si>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</si>
  <si>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</si>
  <si>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</si>
  <si>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</si>
  <si>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</si>
  <si>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</si>
  <si>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</si>
  <si>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</si>
  <si>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</si>
  <si>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</si>
  <si>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</si>
  <si>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</si>
  <si>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</si>
  <si>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</si>
  <si>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</si>
  <si>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</si>
  <si>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</si>
  <si>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</si>
  <si>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</si>
  <si>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</si>
  <si>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</si>
  <si>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</si>
  <si>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</si>
  <si>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</si>
  <si>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</si>
  <si>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</si>
  <si>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</si>
  <si>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</si>
  <si>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</si>
  <si>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</si>
  <si>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</si>
  <si>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</si>
  <si>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</si>
  <si>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</si>
  <si>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</si>
  <si>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</si>
  <si>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</si>
  <si>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</si>
  <si>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</si>
  <si>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</si>
  <si>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</si>
  <si>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</si>
  <si>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</si>
  <si>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</si>
  <si>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</si>
  <si>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</si>
  <si>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</si>
  <si>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</si>
  <si>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</si>
  <si>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</si>
  <si>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</si>
  <si>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</si>
  <si>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</si>
  <si>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</si>
  <si>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</si>
  <si>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</si>
  <si>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</si>
  <si>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</si>
  <si>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</si>
  <si>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</si>
  <si>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</si>
  <si>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</si>
  <si>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</si>
  <si>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</si>
  <si>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</si>
  <si>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</si>
  <si>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</si>
  <si>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</si>
  <si>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</si>
  <si>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</si>
  <si>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</si>
  <si>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</si>
  <si>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</si>
  <si>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</si>
  <si>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</si>
  <si>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</si>
  <si>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</si>
  <si>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</si>
  <si>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</si>
  <si>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</si>
  <si>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</si>
  <si>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</si>
  <si>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</si>
  <si>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</si>
  <si>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</si>
  <si>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</si>
  <si>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</si>
  <si>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</si>
  <si>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</si>
  <si>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</si>
  <si>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</si>
  <si>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</si>
  <si>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</si>
  <si>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</si>
  <si>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</si>
  <si>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</si>
  <si>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</si>
  <si>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</si>
  <si>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</si>
  <si>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</si>
  <si>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</si>
  <si>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</si>
  <si>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</si>
  <si>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</si>
  <si>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</si>
  <si>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</si>
  <si>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</si>
  <si>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</si>
  <si>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</si>
  <si>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</si>
  <si>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</si>
  <si>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</si>
  <si>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</si>
  <si>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</si>
  <si>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</si>
  <si>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</si>
  <si>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</si>
  <si>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</si>
  <si>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</si>
  <si>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</si>
  <si>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</si>
  <si>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</si>
  <si>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</si>
  <si>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</si>
  <si>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</si>
  <si>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</si>
  <si>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</si>
  <si>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</si>
  <si>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</si>
  <si>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</si>
  <si>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</si>
  <si>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</si>
  <si>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</si>
  <si>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</si>
  <si>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</si>
  <si>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</si>
  <si>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</si>
  <si>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</si>
  <si>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</si>
  <si>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</si>
  <si>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</si>
  <si>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</si>
  <si>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</si>
  <si>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</si>
  <si>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</si>
  <si>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</si>
  <si>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</si>
  <si>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</si>
  <si>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</si>
  <si>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</si>
  <si>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</si>
  <si>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</si>
  <si>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</si>
  <si>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</si>
  <si>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</si>
  <si>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</si>
  <si>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</si>
  <si>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</si>
  <si>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</si>
  <si>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</si>
  <si>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</si>
  <si>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</si>
  <si>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</si>
  <si>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</si>
  <si>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</si>
  <si>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</si>
  <si>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</si>
  <si>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</si>
  <si>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</si>
  <si>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</si>
  <si>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</si>
  <si>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</si>
  <si>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</si>
  <si>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</si>
  <si>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</si>
  <si>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</si>
  <si>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</si>
  <si>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</si>
  <si>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</si>
  <si>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</si>
  <si>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</si>
  <si>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</si>
  <si>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</si>
  <si>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</si>
  <si>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</si>
  <si>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</si>
  <si>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</si>
  <si>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</si>
  <si>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</si>
  <si>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</si>
  <si>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</si>
  <si>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</si>
  <si>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</si>
  <si>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</si>
  <si>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</si>
  <si>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</si>
  <si>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</si>
  <si>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</si>
  <si>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</si>
  <si>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</si>
  <si>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</si>
  <si>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</si>
  <si>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</si>
  <si>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</si>
  <si>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</si>
  <si>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</si>
  <si>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</si>
  <si>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</si>
  <si>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</si>
  <si>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</si>
  <si>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</si>
  <si>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</si>
  <si>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</si>
  <si>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</si>
  <si>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</si>
  <si>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</si>
  <si>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</si>
  <si>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</si>
  <si>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</si>
  <si>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</si>
  <si>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</si>
  <si>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</si>
  <si>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</si>
  <si>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</si>
  <si>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</si>
  <si>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</si>
  <si>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</si>
  <si>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</si>
  <si>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</si>
  <si>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</si>
  <si>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</si>
  <si>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</si>
  <si>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</si>
  <si>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</si>
  <si>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</si>
  <si>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</si>
  <si>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</si>
  <si>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</si>
  <si>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</si>
  <si>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</si>
  <si>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</si>
  <si>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</si>
  <si>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</si>
  <si>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</si>
  <si>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</si>
  <si>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</si>
  <si>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</si>
  <si>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</si>
  <si>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</si>
  <si>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</si>
  <si>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</si>
  <si>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</si>
  <si>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</si>
  <si>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</si>
  <si>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</si>
  <si>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</si>
  <si>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</si>
  <si>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</si>
  <si>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</si>
  <si>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</si>
  <si>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</si>
  <si>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</si>
  <si>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</si>
  <si>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</si>
  <si>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</si>
  <si>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</si>
  <si>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</si>
  <si>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</si>
  <si>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</si>
  <si>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</si>
  <si>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</si>
  <si>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</si>
  <si>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</si>
  <si>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</si>
  <si>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</si>
  <si>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</si>
  <si>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</si>
  <si>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</si>
  <si>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</si>
  <si>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</si>
  <si>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</si>
  <si>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</si>
  <si>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</si>
  <si>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</si>
  <si>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</si>
  <si>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</si>
  <si>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</si>
  <si>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</si>
  <si>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</si>
  <si>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</si>
  <si>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</si>
  <si>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</si>
  <si>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</si>
  <si>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</si>
  <si>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</si>
  <si>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</si>
  <si>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</si>
  <si>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</si>
  <si>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</si>
  <si>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</si>
  <si>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</si>
  <si>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</si>
  <si>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</si>
  <si>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</si>
  <si>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</si>
  <si>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</si>
  <si>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</si>
  <si>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</si>
  <si>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</si>
  <si>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</si>
  <si>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</si>
  <si>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</si>
  <si>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</si>
  <si>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</si>
  <si>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</si>
  <si>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</si>
  <si>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</si>
  <si>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</si>
  <si>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</si>
  <si>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</si>
  <si>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</si>
  <si>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</si>
  <si>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</si>
  <si>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</si>
  <si>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</si>
  <si>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</si>
  <si>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</si>
  <si>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</si>
  <si>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</si>
  <si>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</si>
  <si>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</si>
  <si>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</si>
  <si>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</si>
  <si>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</si>
  <si>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</si>
  <si>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</si>
  <si>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</si>
  <si>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</si>
  <si>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</si>
  <si>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</si>
  <si>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</si>
  <si>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</si>
  <si>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</si>
  <si>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</si>
  <si>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</si>
  <si>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</si>
  <si>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</si>
  <si>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</si>
  <si>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</si>
  <si>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</si>
  <si>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</si>
  <si>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</si>
  <si>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</si>
  <si>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</si>
  <si>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</si>
  <si>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</si>
  <si>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</si>
  <si>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</si>
  <si>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</si>
  <si>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</si>
  <si>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</si>
  <si>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</si>
  <si>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</si>
  <si>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</si>
  <si>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</si>
  <si>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</si>
  <si>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</si>
  <si>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</si>
  <si>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</si>
  <si>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</si>
  <si>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</si>
  <si>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</si>
  <si>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</si>
  <si>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</si>
  <si>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</si>
  <si>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</si>
  <si>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</si>
  <si>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</si>
  <si>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</si>
  <si>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</si>
  <si>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</si>
  <si>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</si>
  <si>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</si>
  <si>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</si>
  <si>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</si>
  <si>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</si>
  <si>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</si>
  <si>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</si>
  <si>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</si>
  <si>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</si>
  <si>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</si>
  <si>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</si>
  <si>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</si>
  <si>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</si>
  <si>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</si>
  <si>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</si>
  <si>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</si>
  <si>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</si>
  <si>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</si>
  <si>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</si>
  <si>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</si>
  <si>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</si>
  <si>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</si>
  <si>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</si>
  <si>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</si>
  <si>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</si>
  <si>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</si>
  <si>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</si>
  <si>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</si>
  <si>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</si>
  <si>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</si>
  <si>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</si>
  <si>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</si>
  <si>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</si>
  <si>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</si>
  <si>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</si>
  <si>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</si>
  <si>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</si>
  <si>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</si>
  <si>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</si>
  <si>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</si>
  <si>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</si>
  <si>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</si>
  <si>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</si>
  <si>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</si>
  <si>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</si>
  <si>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</si>
  <si>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</si>
  <si>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</si>
  <si>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</si>
  <si>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</si>
  <si>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</si>
  <si>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</si>
  <si>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</si>
  <si>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</si>
  <si>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</si>
  <si>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</si>
  <si>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</si>
  <si>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</si>
  <si>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</si>
  <si>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</si>
  <si>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</si>
  <si>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</si>
  <si>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</si>
  <si>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</si>
  <si>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</si>
  <si>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</si>
  <si>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</si>
  <si>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</si>
  <si>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</si>
  <si>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</si>
  <si>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</si>
  <si>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</si>
  <si>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</si>
  <si>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</si>
  <si>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</si>
  <si>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</si>
  <si>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</si>
  <si>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</si>
  <si>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</si>
  <si>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</si>
  <si>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</si>
  <si>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</si>
  <si>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</si>
  <si>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</si>
  <si>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</si>
  <si>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</si>
  <si>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</si>
  <si>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</si>
  <si>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</si>
  <si>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</si>
  <si>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</si>
  <si>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</si>
  <si>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</si>
  <si>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</si>
  <si>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</si>
  <si>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</si>
  <si>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</si>
  <si>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</si>
  <si>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</si>
  <si>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</si>
  <si>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</si>
  <si>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</si>
  <si>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</si>
  <si>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</si>
  <si>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</si>
  <si>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</si>
  <si>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</si>
  <si>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</si>
  <si>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</si>
  <si>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</si>
  <si>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</si>
  <si>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</si>
  <si>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</si>
  <si>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</si>
  <si>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</si>
  <si>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</si>
  <si>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</si>
  <si>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</si>
  <si>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</si>
  <si>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</si>
  <si>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</si>
  <si>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</si>
  <si>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</si>
  <si>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</si>
  <si>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</si>
  <si>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</si>
  <si>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</si>
  <si>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</si>
  <si>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</si>
  <si>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</si>
  <si>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</si>
  <si>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</si>
  <si>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</si>
  <si>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</si>
  <si>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</si>
  <si>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</si>
  <si>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</si>
  <si>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</si>
  <si>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</si>
  <si>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</si>
  <si>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</si>
  <si>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</si>
  <si>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</si>
  <si>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</si>
  <si>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</si>
  <si>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</si>
  <si>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</si>
  <si>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</si>
  <si>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</si>
  <si>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</si>
  <si>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</si>
  <si>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</si>
  <si>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</si>
  <si>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</si>
  <si>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</si>
  <si>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</si>
  <si>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</si>
  <si>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</si>
  <si>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</si>
  <si>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</si>
  <si>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</si>
  <si>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</si>
  <si>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</si>
  <si>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</si>
  <si>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</si>
  <si>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</si>
  <si>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</si>
  <si>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</si>
  <si>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</si>
  <si>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</si>
  <si>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</si>
  <si>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</si>
  <si>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</si>
  <si>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</si>
  <si>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</si>
  <si>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</si>
  <si>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</si>
  <si>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</si>
  <si>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</si>
  <si>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</si>
  <si>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</si>
  <si>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</si>
  <si>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</si>
  <si>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</si>
  <si>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</si>
  <si>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</si>
  <si>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</si>
  <si>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</si>
  <si>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</si>
  <si>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</si>
  <si>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</si>
  <si>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</si>
  <si>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</si>
  <si>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</si>
  <si>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</si>
  <si>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</si>
  <si>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</si>
  <si>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</si>
  <si>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</si>
  <si>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</si>
  <si>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</si>
  <si>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</si>
  <si>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</si>
  <si>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</si>
  <si>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</si>
  <si>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</si>
  <si>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</si>
  <si>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</si>
  <si>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</si>
  <si>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</si>
  <si>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</si>
  <si>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</si>
  <si>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</si>
  <si>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</si>
  <si>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</si>
  <si>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</si>
  <si>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</si>
  <si>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</si>
  <si>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</si>
  <si>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</si>
  <si>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</si>
  <si>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</si>
  <si>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</si>
  <si>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</si>
  <si>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</si>
  <si>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</si>
  <si>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</si>
  <si>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</si>
  <si>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</si>
  <si>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</si>
  <si>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</si>
  <si>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</si>
  <si>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</si>
  <si>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</si>
  <si>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</si>
  <si>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</si>
  <si>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</si>
  <si>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</si>
  <si>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</si>
  <si>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</si>
  <si>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</si>
  <si>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</si>
  <si>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</si>
  <si>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</si>
  <si>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</si>
  <si>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</si>
  <si>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</si>
  <si>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</si>
  <si>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</si>
  <si>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</si>
  <si>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</si>
  <si>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</si>
  <si>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</si>
  <si>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</si>
  <si>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</si>
  <si>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</si>
  <si>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</si>
  <si>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</si>
  <si>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</si>
  <si>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</si>
  <si>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</si>
  <si>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</si>
  <si>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</si>
  <si>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</si>
  <si>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</si>
  <si>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</si>
  <si>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</si>
  <si>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</si>
  <si>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</si>
  <si>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</si>
  <si>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</si>
  <si>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</si>
  <si>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</si>
  <si>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</si>
  <si>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</si>
  <si>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</si>
  <si>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</si>
  <si>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</si>
  <si>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</si>
  <si>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</si>
  <si>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</si>
  <si>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</si>
  <si>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</si>
  <si>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</si>
  <si>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</si>
  <si>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</si>
  <si>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</si>
  <si>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</si>
  <si>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</si>
  <si>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</si>
  <si>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</si>
  <si>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</si>
  <si>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</si>
  <si>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</si>
  <si>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</si>
  <si>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</si>
  <si>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</si>
  <si>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</si>
  <si>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</si>
  <si>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</si>
  <si>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</si>
  <si>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</si>
  <si>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</si>
  <si>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</si>
  <si>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</si>
  <si>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</si>
  <si>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</si>
  <si>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</si>
  <si>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</si>
  <si>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</si>
  <si>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</si>
  <si>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</si>
  <si>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</si>
  <si>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</si>
  <si>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</si>
  <si>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</si>
  <si>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</si>
  <si>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</si>
  <si>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</si>
  <si>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</si>
  <si>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</si>
  <si>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</si>
  <si>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</si>
  <si>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</si>
  <si>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</si>
  <si>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</si>
  <si>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</si>
  <si>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</si>
  <si>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</si>
  <si>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</si>
  <si>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</si>
  <si>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</si>
  <si>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</si>
  <si>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</si>
  <si>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</si>
  <si>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</si>
  <si>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</si>
  <si>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</si>
  <si>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</si>
  <si>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</si>
  <si>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</si>
  <si>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</si>
  <si>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</si>
  <si>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</si>
  <si>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</si>
  <si>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</si>
  <si>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</si>
  <si>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</si>
  <si>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</si>
  <si>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</si>
  <si>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</si>
  <si>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</si>
  <si>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</si>
  <si>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</si>
  <si>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</si>
  <si>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</si>
  <si>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</si>
  <si>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</si>
  <si>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</si>
  <si>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</si>
  <si>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</si>
  <si>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</si>
  <si>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</si>
  <si>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</si>
  <si>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</si>
  <si>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</si>
  <si>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</si>
  <si>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</si>
  <si>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</si>
  <si>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</si>
  <si>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</si>
  <si>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</si>
  <si>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</si>
  <si>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</si>
  <si>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</si>
  <si>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</si>
  <si>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</si>
  <si>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</si>
  <si>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</si>
  <si>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</si>
  <si>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</si>
  <si>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</si>
  <si>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</si>
  <si>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</si>
  <si>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</si>
  <si>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</si>
  <si>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</si>
  <si>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</si>
  <si>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</si>
  <si>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</si>
  <si>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</si>
  <si>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</si>
  <si>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</si>
  <si>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</si>
  <si>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</si>
  <si>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</si>
  <si>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</si>
  <si>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</si>
  <si>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</si>
  <si>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</si>
  <si>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</si>
  <si>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</si>
  <si>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</si>
  <si>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</si>
  <si>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</si>
  <si>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</si>
  <si>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</si>
  <si>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</si>
  <si>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</si>
  <si>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</si>
  <si>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</si>
  <si>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</si>
  <si>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</si>
  <si>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</si>
  <si>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</si>
  <si>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</si>
  <si>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</si>
  <si>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</si>
  <si>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</si>
  <si>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</si>
  <si>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</si>
  <si>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</si>
  <si>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</si>
  <si>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</si>
  <si>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</si>
  <si>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</si>
  <si>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</si>
  <si>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</si>
  <si>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</si>
  <si>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</si>
  <si>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</si>
  <si>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</si>
  <si>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</si>
  <si>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</si>
  <si>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</si>
  <si>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</si>
  <si>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</si>
  <si>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</si>
  <si>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</si>
  <si>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</si>
  <si>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</si>
  <si>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</si>
  <si>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</si>
  <si>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</si>
  <si>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</si>
  <si>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</si>
  <si>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</si>
  <si>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</si>
  <si>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</si>
  <si>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</si>
  <si>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</si>
  <si>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</si>
  <si>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</si>
  <si>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</si>
  <si>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</si>
  <si>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</si>
  <si>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</si>
  <si>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</si>
  <si>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</si>
  <si>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</si>
  <si>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</si>
  <si>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</si>
  <si>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</si>
  <si>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</si>
  <si>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</si>
  <si>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</si>
  <si>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</si>
  <si>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</si>
  <si>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</si>
  <si>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</si>
  <si>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</si>
  <si>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</si>
  <si>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</si>
  <si>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</si>
  <si>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</si>
  <si>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</si>
  <si>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</si>
  <si>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</si>
  <si>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</si>
  <si>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</si>
  <si>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</si>
  <si>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</si>
  <si>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</si>
  <si>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</si>
  <si>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</si>
  <si>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</si>
  <si>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</si>
  <si>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</si>
  <si>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</si>
  <si>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</si>
  <si>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</si>
  <si>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</si>
  <si>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</si>
  <si>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</si>
  <si>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</si>
  <si>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</si>
  <si>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</si>
  <si>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</si>
  <si>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</si>
  <si>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</si>
  <si>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</si>
  <si>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</si>
  <si>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</si>
  <si>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</si>
  <si>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</si>
  <si>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</si>
  <si>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</si>
  <si>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</si>
  <si>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</si>
  <si>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</si>
  <si>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</si>
  <si>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</si>
  <si>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</si>
  <si>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</si>
  <si>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</si>
  <si>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</si>
  <si>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</si>
  <si>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</si>
  <si>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</si>
  <si>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</si>
  <si>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</si>
  <si>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</si>
  <si>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</si>
  <si>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</si>
  <si>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</si>
  <si>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</si>
  <si>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</si>
  <si>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</si>
  <si>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</si>
  <si>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</si>
  <si>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</si>
  <si>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</si>
  <si>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</si>
  <si>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</si>
  <si>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</si>
  <si>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</si>
  <si>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</si>
  <si>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</si>
  <si>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</si>
  <si>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</si>
  <si>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</si>
  <si>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</si>
  <si>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</si>
  <si>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</si>
  <si>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</si>
  <si>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</si>
  <si>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</si>
  <si>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</si>
  <si>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</si>
  <si>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</si>
  <si>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</si>
  <si>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</si>
  <si>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</si>
  <si>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</si>
  <si>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</si>
  <si>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</si>
  <si>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</si>
  <si>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</si>
  <si>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</si>
  <si>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</si>
  <si>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</si>
  <si>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</si>
  <si>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</si>
  <si>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</si>
  <si>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</si>
  <si>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</si>
  <si>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</si>
  <si>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</si>
  <si>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</si>
  <si>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</si>
  <si>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</si>
  <si>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</si>
  <si>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</si>
  <si>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</si>
  <si>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</si>
  <si>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</si>
  <si>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</si>
  <si>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</si>
  <si>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</si>
  <si>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</si>
  <si>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</si>
  <si>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</si>
  <si>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</si>
  <si>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</si>
  <si>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</si>
  <si>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</si>
  <si>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</si>
  <si>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</si>
  <si>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</si>
  <si>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</si>
  <si>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</si>
  <si>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</si>
  <si>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</si>
  <si>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</si>
  <si>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</si>
  <si>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</si>
  <si>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</si>
  <si>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</si>
  <si>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</si>
  <si>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</si>
  <si>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</si>
  <si>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</si>
  <si>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</si>
  <si>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</si>
  <si>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</si>
  <si>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</si>
  <si>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</si>
  <si>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</si>
  <si>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</si>
  <si>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</si>
  <si>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</si>
  <si>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</si>
  <si>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</si>
  <si>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</si>
  <si>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</si>
  <si>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</si>
  <si>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</si>
  <si>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</si>
  <si>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</si>
  <si>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</si>
  <si>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</si>
  <si>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</si>
  <si>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</si>
  <si>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</si>
  <si>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</si>
  <si>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</si>
  <si>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</si>
  <si>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</si>
  <si>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</si>
  <si>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</si>
  <si>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</si>
  <si>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</si>
  <si>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</si>
  <si>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</si>
  <si>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</si>
  <si>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</si>
  <si>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</si>
  <si>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</si>
  <si>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</si>
  <si>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</si>
  <si>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</si>
  <si>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</si>
  <si>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</si>
  <si>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</si>
  <si>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</si>
  <si>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</si>
  <si>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</si>
  <si>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</si>
  <si>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</si>
  <si>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</si>
  <si>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</si>
  <si>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</si>
  <si>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</si>
  <si>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</si>
  <si>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</si>
  <si>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</si>
  <si>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</si>
  <si>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</si>
  <si>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</si>
  <si>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</si>
  <si>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</si>
  <si>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</si>
  <si>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</si>
  <si>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</si>
  <si>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</si>
  <si>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</si>
  <si>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</si>
  <si>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</si>
  <si>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</si>
  <si>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</si>
  <si>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</si>
  <si>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</si>
  <si>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</si>
  <si>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</si>
  <si>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</si>
  <si>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</si>
  <si>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</si>
  <si>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</si>
  <si>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</si>
  <si>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</si>
  <si>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</si>
  <si>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</si>
  <si>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</si>
  <si>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</si>
  <si>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</si>
  <si>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</si>
  <si>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</si>
  <si>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</si>
  <si>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</si>
  <si>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</si>
  <si>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</si>
  <si>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</si>
  <si>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</si>
  <si>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</si>
  <si>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</si>
  <si>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</si>
  <si>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</si>
  <si>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</si>
  <si>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</si>
  <si>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</si>
  <si>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</si>
  <si>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</si>
  <si>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</si>
  <si>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</si>
  <si>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</si>
  <si>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</si>
  <si>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</si>
  <si>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</si>
  <si>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</si>
  <si>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</si>
  <si>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</si>
  <si>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</si>
  <si>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</si>
  <si>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</si>
  <si>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</si>
  <si>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</si>
  <si>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</si>
  <si>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</si>
  <si>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</si>
  <si>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</si>
  <si>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</si>
  <si>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</si>
  <si>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</si>
  <si>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</si>
  <si>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</si>
  <si>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</si>
  <si>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</si>
  <si>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</si>
  <si>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</si>
  <si>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</si>
  <si>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</si>
  <si>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</si>
  <si>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</si>
  <si>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</si>
  <si>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</si>
  <si>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</si>
  <si>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</si>
  <si>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</si>
  <si>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</si>
  <si>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</si>
  <si>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</si>
  <si>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</si>
  <si>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</si>
  <si>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</si>
  <si>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</si>
  <si>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</si>
  <si>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</si>
  <si>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</si>
  <si>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</si>
  <si>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</si>
  <si>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</si>
  <si>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</si>
  <si>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</si>
  <si>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</si>
  <si>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</si>
  <si>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</si>
  <si>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</si>
  <si>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</si>
  <si>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</si>
  <si>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</si>
  <si>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</si>
  <si>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</si>
  <si>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</si>
  <si>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</si>
  <si>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</si>
  <si>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</si>
  <si>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</si>
  <si>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</si>
  <si>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</si>
  <si>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</si>
  <si>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</si>
  <si>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</si>
  <si>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</si>
  <si>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</si>
  <si>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</si>
  <si>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</si>
  <si>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</si>
  <si>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</si>
  <si>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</si>
  <si>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</si>
  <si>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</si>
  <si>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</si>
  <si>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</si>
  <si>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</si>
  <si>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</si>
  <si>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</si>
  <si>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</si>
  <si>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</si>
  <si>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</si>
  <si>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</si>
  <si>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</si>
  <si>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</si>
  <si>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</si>
  <si>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</si>
  <si>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</si>
  <si>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</si>
  <si>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</si>
  <si>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</si>
  <si>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</si>
  <si>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</si>
  <si>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</si>
  <si>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</si>
  <si>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</si>
  <si>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</si>
  <si>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</si>
  <si>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</si>
  <si>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</si>
  <si>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</si>
  <si>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</si>
  <si>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</si>
  <si>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</si>
  <si>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</si>
  <si>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</si>
  <si>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</si>
  <si>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</si>
  <si>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</si>
  <si>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</si>
  <si>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</si>
  <si>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</si>
  <si>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</si>
  <si>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</si>
  <si>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</si>
  <si>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</si>
  <si>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</si>
  <si>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</si>
  <si>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</si>
  <si>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</si>
  <si>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</si>
  <si>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</si>
  <si>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</si>
  <si>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</si>
  <si>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</si>
  <si>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</si>
  <si>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</si>
  <si>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</si>
  <si>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</si>
  <si>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</si>
  <si>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</si>
  <si>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</si>
  <si>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</si>
  <si>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</si>
  <si>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</si>
  <si>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</si>
  <si>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</si>
  <si>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</si>
  <si>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</si>
  <si>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</si>
  <si>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</si>
  <si>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</si>
  <si>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</si>
  <si>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</si>
  <si>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</si>
  <si>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</si>
  <si>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</si>
  <si>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</si>
  <si>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</si>
  <si>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</si>
  <si>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</si>
  <si>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</si>
  <si>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</si>
  <si>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</si>
  <si>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</si>
  <si>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</si>
  <si>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</si>
  <si>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</si>
  <si>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</si>
  <si>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</si>
  <si>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</si>
  <si>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</si>
  <si>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</si>
  <si>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</si>
  <si>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</si>
  <si>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</si>
  <si>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</si>
  <si>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</si>
  <si>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</si>
  <si>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</si>
  <si>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</si>
  <si>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</si>
  <si>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</si>
  <si>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</si>
  <si>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</si>
  <si>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</si>
  <si>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</si>
  <si>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</si>
  <si>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</si>
  <si>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</si>
  <si>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</si>
  <si>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</si>
  <si>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</si>
  <si>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</si>
  <si>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</si>
  <si>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</si>
  <si>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</si>
  <si>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</si>
  <si>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</si>
  <si>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</si>
  <si>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</si>
  <si>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</si>
  <si>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</si>
  <si>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</si>
  <si>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</si>
  <si>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</si>
  <si>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</si>
  <si>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</si>
  <si>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</si>
  <si>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</si>
  <si>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</si>
  <si>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</si>
  <si>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</si>
  <si>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</si>
  <si>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</si>
  <si>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</si>
  <si>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</si>
  <si>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</si>
  <si>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</si>
  <si>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</si>
  <si>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</si>
  <si>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</si>
  <si>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</si>
  <si>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</si>
  <si>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</si>
  <si>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</si>
  <si>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</si>
  <si>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</si>
  <si>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</si>
  <si>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</si>
  <si>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</si>
  <si>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</si>
  <si>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</si>
  <si>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</si>
  <si>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</si>
  <si>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</si>
  <si>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</si>
  <si>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</si>
  <si>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</si>
  <si>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</si>
  <si>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</si>
  <si>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</si>
  <si>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</si>
  <si>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</si>
  <si>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</si>
  <si>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</si>
  <si>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</si>
  <si>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</si>
  <si>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</si>
  <si>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</si>
  <si>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</si>
  <si>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</si>
  <si>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</si>
  <si>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</si>
  <si>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</si>
  <si>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</si>
  <si>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</si>
  <si>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</si>
  <si>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</si>
  <si>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</si>
  <si>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</si>
  <si>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</si>
  <si>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</si>
  <si>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</si>
  <si>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</si>
  <si>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</si>
  <si>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</si>
  <si>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</si>
  <si>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</si>
  <si>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</si>
  <si>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</si>
  <si>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</si>
  <si>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</si>
  <si>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</si>
  <si>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</si>
  <si>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</si>
  <si>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</si>
  <si>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</si>
  <si>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</si>
  <si>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</si>
  <si>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</si>
  <si>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</si>
  <si>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</si>
  <si>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</si>
  <si>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</si>
  <si>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</si>
  <si>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</si>
  <si>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</si>
  <si>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</si>
  <si>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</si>
  <si>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</si>
  <si>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</si>
  <si>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</si>
  <si>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</si>
  <si>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</si>
  <si>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</si>
  <si>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</si>
  <si>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</si>
  <si>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</si>
  <si>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</si>
  <si>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</si>
  <si>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</si>
  <si>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</si>
  <si>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</si>
  <si>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</si>
  <si>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</si>
  <si>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</si>
  <si>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</si>
  <si>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</si>
  <si>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</si>
  <si>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</si>
  <si>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</si>
  <si>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</si>
  <si>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</si>
  <si>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</si>
  <si>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</si>
  <si>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</si>
  <si>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</si>
  <si>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</si>
  <si>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</si>
  <si>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</si>
  <si>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</si>
  <si>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</si>
  <si>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</si>
  <si>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</si>
  <si>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</si>
  <si>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</si>
  <si>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</si>
  <si>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</si>
  <si>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</si>
  <si>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</si>
  <si>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</si>
  <si>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</si>
  <si>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</si>
  <si>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</si>
  <si>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</si>
  <si>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</si>
  <si>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</si>
  <si>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</si>
  <si>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</si>
  <si>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</si>
  <si>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</si>
  <si>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</si>
  <si>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</si>
  <si>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</si>
  <si>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</si>
  <si>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</si>
  <si>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</si>
  <si>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</si>
  <si>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</si>
  <si>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</si>
  <si>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</si>
  <si>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</si>
  <si>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</si>
  <si>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</si>
  <si>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</si>
  <si>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</si>
  <si>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</si>
  <si>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</si>
  <si>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</si>
  <si>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</si>
  <si>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</si>
  <si>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</si>
  <si>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</si>
  <si>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</si>
  <si>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</si>
  <si>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</si>
  <si>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</si>
  <si>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</si>
  <si>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</si>
  <si>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</si>
  <si>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</si>
  <si>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</si>
  <si>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</si>
  <si>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</si>
  <si>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</si>
  <si>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</si>
  <si>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</si>
  <si>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</si>
  <si>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</si>
  <si>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</si>
  <si>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</si>
  <si>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</si>
  <si>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</si>
  <si>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</si>
  <si>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</si>
  <si>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</si>
  <si>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</si>
  <si>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</si>
  <si>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</si>
  <si>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</si>
  <si>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</si>
  <si>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</si>
  <si>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</si>
  <si>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</si>
  <si>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</si>
  <si>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</si>
  <si>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</si>
  <si>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</si>
  <si>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</si>
  <si>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</si>
  <si>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</si>
  <si>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</si>
  <si>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</si>
  <si>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</si>
  <si>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</si>
  <si>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</si>
  <si>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</si>
  <si>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</si>
  <si>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</si>
  <si>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</si>
  <si>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</si>
  <si>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</si>
  <si>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</si>
  <si>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</si>
  <si>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</si>
  <si>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</si>
  <si>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</si>
  <si>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</si>
  <si>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</si>
  <si>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</si>
  <si>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</si>
  <si>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</si>
  <si>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</si>
  <si>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</si>
  <si>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</si>
  <si>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</si>
  <si>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</si>
  <si>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</si>
  <si>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</si>
  <si>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</si>
  <si>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</si>
  <si>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</si>
  <si>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</si>
  <si>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</si>
  <si>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</si>
  <si>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</si>
  <si>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</si>
  <si>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</si>
  <si>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</si>
  <si>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</si>
  <si>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</si>
  <si>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</si>
  <si>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</si>
  <si>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</si>
  <si>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</si>
  <si>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</si>
  <si>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</si>
  <si>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</si>
  <si>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</si>
  <si>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</si>
  <si>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</si>
  <si>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</si>
  <si>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</si>
  <si>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</si>
  <si>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</si>
  <si>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</si>
  <si>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</si>
  <si>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</si>
  <si>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</si>
  <si>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</si>
  <si>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</si>
  <si>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</si>
  <si>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</si>
  <si>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</si>
  <si>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</si>
  <si>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</si>
  <si>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</si>
  <si>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</si>
  <si>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</si>
  <si>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</si>
  <si>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</si>
  <si>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</si>
  <si>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</si>
  <si>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</si>
  <si>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</si>
  <si>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</si>
  <si>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</si>
  <si>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</si>
  <si>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</si>
  <si>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</si>
  <si>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</si>
  <si>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</si>
  <si>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</si>
  <si>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</si>
  <si>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</si>
  <si>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</si>
  <si>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</si>
  <si>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</si>
  <si>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</si>
  <si>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</si>
  <si>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</si>
  <si>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</si>
  <si>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</si>
  <si>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</si>
  <si>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</si>
  <si>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</si>
  <si>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</si>
  <si>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</si>
  <si>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</si>
  <si>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</si>
  <si>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</si>
  <si>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</si>
  <si>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</si>
  <si>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</si>
  <si>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</si>
  <si>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</si>
  <si>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</si>
  <si>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</si>
  <si>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</si>
  <si>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</si>
  <si>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</si>
  <si>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</si>
  <si>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</si>
  <si>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</si>
  <si>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</si>
  <si>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</si>
  <si>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</si>
  <si>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</si>
  <si>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</si>
  <si>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</si>
  <si>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</si>
  <si>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</si>
  <si>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</si>
  <si>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</si>
  <si>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</si>
  <si>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</si>
  <si>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</si>
  <si>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</si>
  <si>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</si>
  <si>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</si>
  <si>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</si>
  <si>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</si>
  <si>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</si>
  <si>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</si>
  <si>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</si>
  <si>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</si>
  <si>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</si>
  <si>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</si>
  <si>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</si>
  <si>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</si>
  <si>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</si>
  <si>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</si>
  <si>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</si>
  <si>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</si>
  <si>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</si>
  <si>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</si>
  <si>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</si>
  <si>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</si>
  <si>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</si>
  <si>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</si>
  <si>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</si>
  <si>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</si>
  <si>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</si>
  <si>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</si>
  <si>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</si>
  <si>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</si>
  <si>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</si>
  <si>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</si>
  <si>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</si>
  <si>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</si>
  <si>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</si>
  <si>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</si>
  <si>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</si>
  <si>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</si>
  <si>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</si>
  <si>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</si>
  <si>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</si>
  <si>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</si>
  <si>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</si>
  <si>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</si>
  <si>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</si>
  <si>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</si>
  <si>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</si>
  <si>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</si>
  <si>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</si>
  <si>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</si>
  <si>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</si>
  <si>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</si>
  <si>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</si>
  <si>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</si>
  <si>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</si>
  <si>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</si>
  <si>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</si>
  <si>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</si>
  <si>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</si>
  <si>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</si>
  <si>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</si>
  <si>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</si>
  <si>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</si>
  <si>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</si>
  <si>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</si>
  <si>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</si>
  <si>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</si>
  <si>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</si>
  <si>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</si>
  <si>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</si>
  <si>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</si>
  <si>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</si>
  <si>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</si>
  <si>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</si>
  <si>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</si>
  <si>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</si>
  <si>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</si>
  <si>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</si>
  <si>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</si>
  <si>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</si>
  <si>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</si>
  <si>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</si>
  <si>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</si>
  <si>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</si>
  <si>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</si>
  <si>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</si>
  <si>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</si>
  <si>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</si>
  <si>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</si>
  <si>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</si>
  <si>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</si>
  <si>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</si>
  <si>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</si>
  <si>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</si>
  <si>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</si>
  <si>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</si>
  <si>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</si>
  <si>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</si>
  <si>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</si>
  <si>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</si>
  <si>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</si>
  <si>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</si>
  <si>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</si>
  <si>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</si>
  <si>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</si>
  <si>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</si>
  <si>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</si>
  <si>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</si>
  <si>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</si>
  <si>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</si>
  <si>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</si>
  <si>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</si>
  <si>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</si>
  <si>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</si>
  <si>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</si>
  <si>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</si>
  <si>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</si>
  <si>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</si>
  <si>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</si>
  <si>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</si>
  <si>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</si>
  <si>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</si>
  <si>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</si>
  <si>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</si>
  <si>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</si>
  <si>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</si>
  <si>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</si>
  <si>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</si>
  <si>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</si>
  <si>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</si>
  <si>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</si>
  <si>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</si>
  <si>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</si>
  <si>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</si>
  <si>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</si>
  <si>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</si>
  <si>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</si>
  <si>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</si>
  <si>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</si>
  <si>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</si>
  <si>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</si>
  <si>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</si>
  <si>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</si>
  <si>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</si>
  <si>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</si>
  <si>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</si>
  <si>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</si>
  <si>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</si>
  <si>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</si>
  <si>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</si>
  <si>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</si>
  <si>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</si>
  <si>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</si>
  <si>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</si>
  <si>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</si>
  <si>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</si>
  <si>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</si>
  <si>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</si>
  <si>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</si>
  <si>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</si>
  <si>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</si>
  <si>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</si>
  <si>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</si>
  <si>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</si>
  <si>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</si>
  <si>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</si>
  <si>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</si>
  <si>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</si>
  <si>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</si>
  <si>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</si>
  <si>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</si>
  <si>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</si>
  <si>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</si>
  <si>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</si>
  <si>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</si>
  <si>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</si>
  <si>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</si>
  <si>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</si>
  <si>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</si>
  <si>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</si>
  <si>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</si>
  <si>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</si>
  <si>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</si>
  <si>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</si>
  <si>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</si>
  <si>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</si>
  <si>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</si>
  <si>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</si>
  <si>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</si>
  <si>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</si>
  <si>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</si>
  <si>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</si>
  <si>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</si>
  <si>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</si>
  <si>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</si>
  <si>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</si>
  <si>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</si>
  <si>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</si>
  <si>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</si>
  <si>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</si>
  <si>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</si>
  <si>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</si>
  <si>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</si>
  <si>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</si>
  <si>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</si>
  <si>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</si>
  <si>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</si>
  <si>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</si>
  <si>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</si>
  <si>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</si>
  <si>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</si>
  <si>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</si>
  <si>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</si>
  <si>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</si>
  <si>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</si>
  <si>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</si>
  <si>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</si>
  <si>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</si>
  <si>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</si>
  <si>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</si>
  <si>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</si>
  <si>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</si>
  <si>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</si>
  <si>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</si>
  <si>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</si>
  <si>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</si>
  <si>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</si>
  <si>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</si>
  <si>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</si>
  <si>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</si>
  <si>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</si>
  <si>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</si>
  <si>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</si>
  <si>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</si>
  <si>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</si>
  <si>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</si>
  <si>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</si>
  <si>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</si>
  <si>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</si>
  <si>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</si>
  <si>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</si>
  <si>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</si>
  <si>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</si>
  <si>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</si>
  <si>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</si>
  <si>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</si>
  <si>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</si>
  <si>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</si>
  <si>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</si>
  <si>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</si>
  <si>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</si>
  <si>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</si>
  <si>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</si>
  <si>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</si>
  <si>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</si>
  <si>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</si>
  <si>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</si>
  <si>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</si>
  <si>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</si>
  <si>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</si>
  <si>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</si>
  <si>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</si>
  <si>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</si>
  <si>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</si>
  <si>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</si>
  <si>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</si>
  <si>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</si>
  <si>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</si>
  <si>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</si>
  <si>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</si>
  <si>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</si>
  <si>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</si>
  <si>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</si>
  <si>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</si>
  <si>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</si>
  <si>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</si>
  <si>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</si>
  <si>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</si>
  <si>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</si>
  <si>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</si>
  <si>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</si>
  <si>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</si>
  <si>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</si>
  <si>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</si>
  <si>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</si>
  <si>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</si>
  <si>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</si>
  <si>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</si>
  <si>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</si>
  <si>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</si>
  <si>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</si>
  <si>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</si>
  <si>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</si>
  <si>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</si>
  <si>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</si>
  <si>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</si>
  <si>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</si>
  <si>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</si>
  <si>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</si>
  <si>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</si>
  <si>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</si>
  <si>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</si>
  <si>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</si>
  <si>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</si>
  <si>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</si>
  <si>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</si>
  <si>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</si>
  <si>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</si>
  <si>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</si>
  <si>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</si>
  <si>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</si>
  <si>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</si>
  <si>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</si>
  <si>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</si>
  <si>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</si>
  <si>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</si>
  <si>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</si>
  <si>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</si>
  <si>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</si>
  <si>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</si>
  <si>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</si>
  <si>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</si>
  <si>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</si>
  <si>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</si>
  <si>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</si>
  <si>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</si>
  <si>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</si>
  <si>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</si>
  <si>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</si>
  <si>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</si>
  <si>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</si>
  <si>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</si>
  <si>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</si>
  <si>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</si>
  <si>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</si>
  <si>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</si>
  <si>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</si>
  <si>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</si>
  <si>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</si>
  <si>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</si>
  <si>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</si>
  <si>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</si>
  <si>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</si>
  <si>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</si>
  <si>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</si>
  <si>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</si>
  <si>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</si>
  <si>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</si>
  <si>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</si>
  <si>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</si>
  <si>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</si>
  <si>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</si>
  <si>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</si>
  <si>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</si>
  <si>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</si>
  <si>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</si>
  <si>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</si>
  <si>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</si>
  <si>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</si>
  <si>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</si>
  <si>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</si>
  <si>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</si>
  <si>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</si>
  <si>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</si>
  <si>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</si>
  <si>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</si>
  <si>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</si>
  <si>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</si>
  <si>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</si>
  <si>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</si>
  <si>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</si>
  <si>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</si>
  <si>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</si>
  <si>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</si>
  <si>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</si>
  <si>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</si>
  <si>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</si>
  <si>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</si>
  <si>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</si>
  <si>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</si>
  <si>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</si>
  <si>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</si>
  <si>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</si>
  <si>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</si>
  <si>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</si>
  <si>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</si>
  <si>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</si>
  <si>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</si>
  <si>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</si>
  <si>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</si>
  <si>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</si>
  <si>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</si>
  <si>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</si>
  <si>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</si>
  <si>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</si>
  <si>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</si>
  <si>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</si>
  <si>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</si>
  <si>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</si>
  <si>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</si>
  <si>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</si>
  <si>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</si>
  <si>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</si>
  <si>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</si>
  <si>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</si>
  <si>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</si>
  <si>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</si>
  <si>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</si>
  <si>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</si>
  <si>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</si>
  <si>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</si>
  <si>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</si>
  <si>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</si>
  <si>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</si>
  <si>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</si>
  <si>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</si>
  <si>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</si>
  <si>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</si>
  <si>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</si>
  <si>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</si>
  <si>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</si>
  <si>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</si>
  <si>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</si>
  <si>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</si>
  <si>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</si>
  <si>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</si>
  <si>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</si>
  <si>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</si>
  <si>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</si>
  <si>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</si>
  <si>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</si>
  <si>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</si>
  <si>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</si>
  <si>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</si>
  <si>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</si>
  <si>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</si>
  <si>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</si>
  <si>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</si>
  <si>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</si>
  <si>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</si>
  <si>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</si>
  <si>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</si>
  <si>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</si>
  <si>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</si>
  <si>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</si>
  <si>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</si>
  <si>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</si>
  <si>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</si>
  <si>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</si>
  <si>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</si>
  <si>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</si>
  <si>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</si>
  <si>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</si>
  <si>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</si>
  <si>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</si>
  <si>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</si>
  <si>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</si>
  <si>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</si>
  <si>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</si>
  <si>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</si>
  <si>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</si>
  <si>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</si>
  <si>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</si>
  <si>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</si>
  <si>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</si>
  <si>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</si>
  <si>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</si>
  <si>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</si>
  <si>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</si>
  <si>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</si>
  <si>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</si>
  <si>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</si>
  <si>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</si>
  <si>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</si>
  <si>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</si>
  <si>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</si>
  <si>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</si>
  <si>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</si>
  <si>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</si>
  <si>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</si>
  <si>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</si>
  <si>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</si>
  <si>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</si>
  <si>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</si>
  <si>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</si>
  <si>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</si>
  <si>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</si>
  <si>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</si>
  <si>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</si>
  <si>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</si>
  <si>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</si>
  <si>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</si>
  <si>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</si>
  <si>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</si>
  <si>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</si>
  <si>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</si>
  <si>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</si>
  <si>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</si>
  <si>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</si>
  <si>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</si>
  <si>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</si>
  <si>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</si>
  <si>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</si>
  <si>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</si>
  <si>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</si>
  <si>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</si>
  <si>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</si>
  <si>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</si>
  <si>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</si>
  <si>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</si>
  <si>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</si>
  <si>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</si>
  <si>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</si>
  <si>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</si>
  <si>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</si>
  <si>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</si>
  <si>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</si>
  <si>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</si>
  <si>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</si>
  <si>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</si>
  <si>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</si>
  <si>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</si>
  <si>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</si>
  <si>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</si>
  <si>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</si>
  <si>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</si>
  <si>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</si>
  <si>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</si>
  <si>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</si>
  <si>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</si>
  <si>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</si>
  <si>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</si>
  <si>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</si>
  <si>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</si>
  <si>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</si>
  <si>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</si>
  <si>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</si>
  <si>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</si>
  <si>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</si>
  <si>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</si>
  <si>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</si>
  <si>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</si>
  <si>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</si>
  <si>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</si>
  <si>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</si>
  <si>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</si>
  <si>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</si>
  <si>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</si>
  <si>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</si>
  <si>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</si>
  <si>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</si>
  <si>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</si>
  <si>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</si>
  <si>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</si>
  <si>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</si>
  <si>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</si>
  <si>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</si>
  <si>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</si>
  <si>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</si>
  <si>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</si>
  <si>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</si>
  <si>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</si>
  <si>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</si>
  <si>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</si>
  <si>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</si>
  <si>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</si>
  <si>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</si>
  <si>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</si>
  <si>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</si>
  <si>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</si>
  <si>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</si>
  <si>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</si>
  <si>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</si>
  <si>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</si>
  <si>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</si>
  <si>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</si>
  <si>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</si>
  <si>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</si>
  <si>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</si>
  <si>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</si>
  <si>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</si>
  <si>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</si>
  <si>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</si>
  <si>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</si>
  <si>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</si>
  <si>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</si>
  <si>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</si>
  <si>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</si>
  <si>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</si>
  <si>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</si>
  <si>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</si>
  <si>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</si>
  <si>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</si>
  <si>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</si>
  <si>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</si>
  <si>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</si>
  <si>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</si>
  <si>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</si>
  <si>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</si>
  <si>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</si>
  <si>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</si>
  <si>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</si>
  <si>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</si>
  <si>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</si>
  <si>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</si>
  <si>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</si>
  <si>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</si>
  <si>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</si>
  <si>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</si>
  <si>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</si>
  <si>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</si>
  <si>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</si>
  <si>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</si>
  <si>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</si>
  <si>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</si>
  <si>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</si>
  <si>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</si>
  <si>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</si>
  <si>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</si>
  <si>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</si>
  <si>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</si>
  <si>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</si>
  <si>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</si>
  <si>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</si>
  <si>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</si>
  <si>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</si>
  <si>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</si>
  <si>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</si>
  <si>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</si>
  <si>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</si>
  <si>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</si>
  <si>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</si>
  <si>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</si>
  <si>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</si>
  <si>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</si>
  <si>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</si>
  <si>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</si>
  <si>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</si>
  <si>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</si>
  <si>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</si>
  <si>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</si>
  <si>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</si>
  <si>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</si>
  <si>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</si>
  <si>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</si>
  <si>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</si>
  <si>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</si>
  <si>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</si>
  <si>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</si>
  <si>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</si>
  <si>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</si>
  <si>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</si>
  <si>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</si>
  <si>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</si>
  <si>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</si>
  <si>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</si>
  <si>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</si>
  <si>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</si>
  <si>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</si>
  <si>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</si>
  <si>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</si>
  <si>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</si>
  <si>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</si>
  <si>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</si>
  <si>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</si>
  <si>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</si>
  <si>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</si>
  <si>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</si>
  <si>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</si>
  <si>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</si>
  <si>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</si>
  <si>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</si>
  <si>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</si>
  <si>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</si>
  <si>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</si>
  <si>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</si>
  <si>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</si>
  <si>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</si>
  <si>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</si>
  <si>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</si>
  <si>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</si>
  <si>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</si>
  <si>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</si>
  <si>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</si>
  <si>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</si>
  <si>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</si>
  <si>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</si>
  <si>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</si>
  <si>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</si>
  <si>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</si>
  <si>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</si>
  <si>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</si>
  <si>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</si>
  <si>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</si>
  <si>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</si>
  <si>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</si>
  <si>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</si>
  <si>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</si>
  <si>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</si>
  <si>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</si>
  <si>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</si>
  <si>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</si>
  <si>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</si>
  <si>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</si>
  <si>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</si>
  <si>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</si>
  <si>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</si>
  <si>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</si>
  <si>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</si>
  <si>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</si>
  <si>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</si>
  <si>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</si>
  <si>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</si>
  <si>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</si>
  <si>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</si>
  <si>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</si>
  <si>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</si>
  <si>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</si>
  <si>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</si>
  <si>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</si>
  <si>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</si>
  <si>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</si>
  <si>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</si>
  <si>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</si>
  <si>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</si>
  <si>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</si>
  <si>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</si>
  <si>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</si>
  <si>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</si>
  <si>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</si>
  <si>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</si>
  <si>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</si>
  <si>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</si>
  <si>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</si>
  <si>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</si>
  <si>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</si>
  <si>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</si>
  <si>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</si>
  <si>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</si>
  <si>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</si>
  <si>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</si>
  <si>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</si>
  <si>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</si>
  <si>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</si>
  <si>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</si>
  <si>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</si>
  <si>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</si>
  <si>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</si>
  <si>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</si>
  <si>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</si>
  <si>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</si>
  <si>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</si>
  <si>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</si>
  <si>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</si>
  <si>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</si>
  <si>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</si>
  <si>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</si>
  <si>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</si>
  <si>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</si>
  <si>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</si>
  <si>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</si>
  <si>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</si>
  <si>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</si>
  <si>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</si>
  <si>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</si>
  <si>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</si>
  <si>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</si>
  <si>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</si>
  <si>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</si>
  <si>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</si>
  <si>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</si>
  <si>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</si>
  <si>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</si>
  <si>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</si>
  <si>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</si>
  <si>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</si>
  <si>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</si>
  <si>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</si>
  <si>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</si>
  <si>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</si>
  <si>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</si>
  <si>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</si>
  <si>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</si>
  <si>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</si>
  <si>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</si>
  <si>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</si>
  <si>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</si>
  <si>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</si>
  <si>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</si>
  <si>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</si>
  <si>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</si>
  <si>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</si>
  <si>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</si>
  <si>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</si>
  <si>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</si>
  <si>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</si>
  <si>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</si>
  <si>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</si>
  <si>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</si>
  <si>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</si>
  <si>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</si>
  <si>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</si>
  <si>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</si>
  <si>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</si>
  <si>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</si>
  <si>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</si>
  <si>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</si>
  <si>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</si>
  <si>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</si>
  <si>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</si>
  <si>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</si>
  <si>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</si>
  <si>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</si>
  <si>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</si>
  <si>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</si>
  <si>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</si>
  <si>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</si>
  <si>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</si>
  <si>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</si>
  <si>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</si>
  <si>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</si>
  <si>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</si>
  <si>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</si>
  <si>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</si>
  <si>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</si>
  <si>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</si>
  <si>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</si>
  <si>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</si>
  <si>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</si>
  <si>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</si>
  <si>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</si>
  <si>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</si>
  <si>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</si>
  <si>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</si>
  <si>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</si>
  <si>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</si>
  <si>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</si>
  <si>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</si>
  <si>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</si>
  <si>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</si>
  <si>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</si>
  <si>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</si>
  <si>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</si>
  <si>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</si>
  <si>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</si>
  <si>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</si>
  <si>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</si>
  <si>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</si>
  <si>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</si>
  <si>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</si>
  <si>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</si>
  <si>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</si>
  <si>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</si>
  <si>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</si>
  <si>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</si>
  <si>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</si>
  <si>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</si>
  <si>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</si>
  <si>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</si>
  <si>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</si>
  <si>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</si>
  <si>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</si>
  <si>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</si>
  <si>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</si>
  <si>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</si>
  <si>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</si>
  <si>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</si>
  <si>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</si>
  <si>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</si>
  <si>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</si>
  <si>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</si>
  <si>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</si>
  <si>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</si>
  <si>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</si>
  <si>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</si>
  <si>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</si>
  <si>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</si>
  <si>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</si>
  <si>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</si>
  <si>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</si>
  <si>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</si>
  <si>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</si>
  <si>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</si>
  <si>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</si>
  <si>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</si>
  <si>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</si>
  <si>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</si>
  <si>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</si>
  <si>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</si>
  <si>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</si>
  <si>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</si>
  <si>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</si>
  <si>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</si>
  <si>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</si>
  <si>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</si>
  <si>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</si>
  <si>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</si>
  <si>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</si>
  <si>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</si>
  <si>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</si>
  <si>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</si>
  <si>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</si>
  <si>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</si>
  <si>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</si>
  <si>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</si>
  <si>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</si>
  <si>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</si>
  <si>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</si>
  <si>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</si>
  <si>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</si>
  <si>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</si>
  <si>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</si>
  <si>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</si>
  <si>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</si>
  <si>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</si>
  <si>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</si>
  <si>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</si>
  <si>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</si>
  <si>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</si>
  <si>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</si>
  <si>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</si>
  <si>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</si>
  <si>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</si>
  <si>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</si>
  <si>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</si>
  <si>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</si>
  <si>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</si>
  <si>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</si>
  <si>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</si>
  <si>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</si>
  <si>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</si>
  <si>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</si>
  <si>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</si>
  <si>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</si>
  <si>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</si>
  <si>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</si>
  <si>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</si>
  <si>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</si>
  <si>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</si>
  <si>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</si>
  <si>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</si>
  <si>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</si>
  <si>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</si>
  <si>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</si>
  <si>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</si>
  <si>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</si>
  <si>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</si>
  <si>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</si>
  <si>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</si>
  <si>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</si>
  <si>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</si>
  <si>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</si>
  <si>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</si>
  <si>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</si>
  <si>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</si>
  <si>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</si>
  <si>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</si>
  <si>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</si>
  <si>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</si>
  <si>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</si>
  <si>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</si>
  <si>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</si>
  <si>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</si>
  <si>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</si>
  <si>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</si>
  <si>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</si>
  <si>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</si>
  <si>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</si>
  <si>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</si>
  <si>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</si>
  <si>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</si>
  <si>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</si>
  <si>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</si>
  <si>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</si>
  <si>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</si>
  <si>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</si>
  <si>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</si>
  <si>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</si>
  <si>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</si>
  <si>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</si>
  <si>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</si>
  <si>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</si>
  <si>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</si>
  <si>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</si>
  <si>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</si>
  <si>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</si>
  <si>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</si>
  <si>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</si>
  <si>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</si>
  <si>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</si>
  <si>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</si>
  <si>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</si>
  <si>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</si>
  <si>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</si>
  <si>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</si>
  <si>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</si>
  <si>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</si>
  <si>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</si>
  <si>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</si>
  <si>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</si>
  <si>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</si>
  <si>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</si>
  <si>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</si>
  <si>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</si>
  <si>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</si>
  <si>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</si>
  <si>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</si>
  <si>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</si>
  <si>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</si>
  <si>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</si>
  <si>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</si>
  <si>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</si>
  <si>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</si>
  <si>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</si>
  <si>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</si>
  <si>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</si>
  <si>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</si>
  <si>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</si>
  <si>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</si>
  <si>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</si>
  <si>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</si>
  <si>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</si>
  <si>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</si>
  <si>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</si>
  <si>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</si>
  <si>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</si>
  <si>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</si>
  <si>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</si>
  <si>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</si>
  <si>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</si>
  <si>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</si>
  <si>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</si>
  <si>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</si>
  <si>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</si>
  <si>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</si>
  <si>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</si>
  <si>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</si>
  <si>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</si>
  <si>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</si>
  <si>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</si>
  <si>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</si>
  <si>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</si>
  <si>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</si>
  <si>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</si>
  <si>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</si>
  <si>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</si>
  <si>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</si>
  <si>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</si>
  <si>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</si>
  <si>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</si>
  <si>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</si>
  <si>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</si>
  <si>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</si>
  <si>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</si>
  <si>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</si>
  <si>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</si>
  <si>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</si>
  <si>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</si>
  <si>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</si>
  <si>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</si>
  <si>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</si>
  <si>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</si>
  <si>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</si>
  <si>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</si>
  <si>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</si>
  <si>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</si>
  <si>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</si>
  <si>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</si>
  <si>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</si>
  <si>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</si>
  <si>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</si>
  <si>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</si>
  <si>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</si>
  <si>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</si>
  <si>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</si>
  <si>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</si>
  <si>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</si>
  <si>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</si>
  <si>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</si>
  <si>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</si>
  <si>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</si>
  <si>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</si>
  <si>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</si>
  <si>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</si>
  <si>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</si>
  <si>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</si>
  <si>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</si>
  <si>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</si>
  <si>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</si>
  <si>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</si>
  <si>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</si>
  <si>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</si>
  <si>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</si>
  <si>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</si>
  <si>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</si>
  <si>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</si>
  <si>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</si>
  <si>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</si>
  <si>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</si>
  <si>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</si>
  <si>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</si>
  <si>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</si>
  <si>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</si>
  <si>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</si>
  <si>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</si>
  <si>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</si>
  <si>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</si>
  <si>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</si>
  <si>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</si>
  <si>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</si>
  <si>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</si>
  <si>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</si>
  <si>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</si>
  <si>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</si>
  <si>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</si>
  <si>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</si>
  <si>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</si>
  <si>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</si>
  <si>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</si>
  <si>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</si>
  <si>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</si>
  <si>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</si>
  <si>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</si>
  <si>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</si>
  <si>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</si>
  <si>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</si>
  <si>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</si>
  <si>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</si>
  <si>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</si>
  <si>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</si>
  <si>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</si>
  <si>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</si>
  <si>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</si>
  <si>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</si>
  <si>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</si>
  <si>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</si>
  <si>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</si>
  <si>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</si>
  <si>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</si>
  <si>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</si>
  <si>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</si>
  <si>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</si>
  <si>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</si>
  <si>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</si>
  <si>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</si>
  <si>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</si>
  <si>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</si>
  <si>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</si>
  <si>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</si>
  <si>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</si>
  <si>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</si>
  <si>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</si>
  <si>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</si>
  <si>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</si>
  <si>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</si>
  <si>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</si>
  <si>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</si>
  <si>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</si>
  <si>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</si>
  <si>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</si>
  <si>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</si>
  <si>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</si>
  <si>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</si>
  <si>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</si>
  <si>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</si>
  <si>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</si>
  <si>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</si>
  <si>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</si>
  <si>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</si>
  <si>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</si>
  <si>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</si>
  <si>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</si>
  <si>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</si>
  <si>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</si>
  <si>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</si>
  <si>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</si>
  <si>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</si>
  <si>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</si>
  <si>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</si>
  <si>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</si>
  <si>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</si>
  <si>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</si>
  <si>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</si>
  <si>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</si>
  <si>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</si>
  <si>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</si>
  <si>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</si>
  <si>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</si>
  <si>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</si>
  <si>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</si>
  <si>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</si>
  <si>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</si>
  <si>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</si>
  <si>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</si>
  <si>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</si>
  <si>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</si>
  <si>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</si>
  <si>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</si>
  <si>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</si>
  <si>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</si>
  <si>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</si>
  <si>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</si>
  <si>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</si>
  <si>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</si>
  <si>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</si>
  <si>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</si>
  <si>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</si>
  <si>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</si>
  <si>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</si>
  <si>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</si>
  <si>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</si>
  <si>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</si>
  <si>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</si>
  <si>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</si>
  <si>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</si>
  <si>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</si>
  <si>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</si>
  <si>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</si>
  <si>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</si>
  <si>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</si>
  <si>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</si>
  <si>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</si>
  <si>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</si>
  <si>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</si>
  <si>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</si>
  <si>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</si>
  <si>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</si>
  <si>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</si>
  <si>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</si>
  <si>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</si>
  <si>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</si>
  <si>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</si>
  <si>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</si>
  <si>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</si>
  <si>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</si>
  <si>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</si>
  <si>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</si>
  <si>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</si>
  <si>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</si>
  <si>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</si>
  <si>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</si>
  <si>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</si>
  <si>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</si>
  <si>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</si>
  <si>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</si>
  <si>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</si>
  <si>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</si>
  <si>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</si>
  <si>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</si>
  <si>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</si>
  <si>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</si>
  <si>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</si>
  <si>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</si>
  <si>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</si>
  <si>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</si>
  <si>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</si>
  <si>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</si>
  <si>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</si>
  <si>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</si>
  <si>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</si>
  <si>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</si>
  <si>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</si>
  <si>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</si>
  <si>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</si>
  <si>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</si>
  <si>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</si>
  <si>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</si>
  <si>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</si>
  <si>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</si>
  <si>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</si>
  <si>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</si>
  <si>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</si>
  <si>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</si>
  <si>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</si>
  <si>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</si>
  <si>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</si>
  <si>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</si>
  <si>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</si>
  <si>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</si>
  <si>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</si>
  <si>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</si>
  <si>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</si>
  <si>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</si>
  <si>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</si>
  <si>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</si>
  <si>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</si>
  <si>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</si>
  <si>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</si>
  <si>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</si>
  <si>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</si>
  <si>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</si>
  <si>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</si>
  <si>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</si>
  <si>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</si>
  <si>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</si>
  <si>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</si>
  <si>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</si>
  <si>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</si>
  <si>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</si>
  <si>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</si>
  <si>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</si>
  <si>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</si>
  <si>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</si>
  <si>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</si>
  <si>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</si>
  <si>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</si>
  <si>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</si>
  <si>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</si>
  <si>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</si>
  <si>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</si>
  <si>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</si>
  <si>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</si>
  <si>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</si>
  <si>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</si>
  <si>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</si>
  <si>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</si>
  <si>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</si>
  <si>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</si>
  <si>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</si>
  <si>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</si>
  <si>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</si>
  <si>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</si>
  <si>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</si>
  <si>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</si>
  <si>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</si>
  <si>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</si>
  <si>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</si>
  <si>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</si>
  <si>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</si>
  <si>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</si>
  <si>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</si>
  <si>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</si>
  <si>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</si>
  <si>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</si>
  <si>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</si>
  <si>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</si>
  <si>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</si>
  <si>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</si>
  <si>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</si>
  <si>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</si>
  <si>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</si>
  <si>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</si>
  <si>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</si>
  <si>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</si>
  <si>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</si>
  <si>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</si>
  <si>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</si>
  <si>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</si>
  <si>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</si>
  <si>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</si>
  <si>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</si>
  <si>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</si>
  <si>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</si>
  <si>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</si>
  <si>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</si>
  <si>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</si>
  <si>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</si>
  <si>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</si>
  <si>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</si>
  <si>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</si>
  <si>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</si>
  <si>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</si>
  <si>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</si>
  <si>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</si>
  <si>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</si>
  <si>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</si>
  <si>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</si>
  <si>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</si>
  <si>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</si>
  <si>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</si>
  <si>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</si>
  <si>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</si>
  <si>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</si>
  <si>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</si>
  <si>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</si>
  <si>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</si>
  <si>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</si>
  <si>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</si>
  <si>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</si>
  <si>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</si>
  <si>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</si>
  <si>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</si>
  <si>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</si>
  <si>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</si>
  <si>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</si>
  <si>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</si>
  <si>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</si>
  <si>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</si>
  <si>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</si>
  <si>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</si>
  <si>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</si>
  <si>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</si>
  <si>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</si>
  <si>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</si>
  <si>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</si>
  <si>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</si>
  <si>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</si>
  <si>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</si>
  <si>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</si>
  <si>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</si>
  <si>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</si>
  <si>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</si>
  <si>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</si>
  <si>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</si>
  <si>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</si>
  <si>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</si>
  <si>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</si>
  <si>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</si>
  <si>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</si>
  <si>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</si>
  <si>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</si>
  <si>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</si>
  <si>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</si>
  <si>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</si>
  <si>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</si>
  <si>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</si>
  <si>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</si>
  <si>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</si>
  <si>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</si>
  <si>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</si>
  <si>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</si>
  <si>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</si>
  <si>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</si>
  <si>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</si>
  <si>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</si>
  <si>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</si>
  <si>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</si>
  <si>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</si>
  <si>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</si>
  <si>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</si>
  <si>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</si>
  <si>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</si>
  <si>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</si>
  <si>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</si>
  <si>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</si>
  <si>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</si>
  <si>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</si>
  <si>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</si>
  <si>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</si>
  <si>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</si>
  <si>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</si>
  <si>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</si>
  <si>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</si>
  <si>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</si>
  <si>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</si>
  <si>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</si>
  <si>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</si>
  <si>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</si>
  <si>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</si>
  <si>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</si>
  <si>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</si>
  <si>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</si>
  <si>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</si>
  <si>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</si>
  <si>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</si>
  <si>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</si>
  <si>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</si>
  <si>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</si>
  <si>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</si>
  <si>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</si>
  <si>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</si>
  <si>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</si>
  <si>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</si>
  <si>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</si>
  <si>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</si>
  <si>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</si>
  <si>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</si>
  <si>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</si>
  <si>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</si>
  <si>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</si>
  <si>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</si>
  <si>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</si>
  <si>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</si>
  <si>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</si>
  <si>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</si>
  <si>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</si>
  <si>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</si>
  <si>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</si>
  <si>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</si>
  <si>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</si>
  <si>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</si>
  <si>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</si>
  <si>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</si>
  <si>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</si>
  <si>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</si>
  <si>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</si>
  <si>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</si>
  <si>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</si>
  <si>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</si>
  <si>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</si>
  <si>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</si>
  <si>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</si>
  <si>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</si>
  <si>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</si>
  <si>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</si>
  <si>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</si>
  <si>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</si>
  <si>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</si>
  <si>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</si>
  <si>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</si>
  <si>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</si>
  <si>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</si>
  <si>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</si>
  <si>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</si>
  <si>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</si>
  <si>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</si>
  <si>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</si>
  <si>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</si>
  <si>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</si>
  <si>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</si>
  <si>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</si>
  <si>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</si>
  <si>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</si>
  <si>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</si>
  <si>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</si>
  <si>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</si>
  <si>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</si>
  <si>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</si>
  <si>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</si>
  <si>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</si>
  <si>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</si>
  <si>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</si>
  <si>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</si>
  <si>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</si>
  <si>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</si>
  <si>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</si>
  <si>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</si>
  <si>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</si>
  <si>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</si>
  <si>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</si>
  <si>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</si>
  <si>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</si>
  <si>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</si>
  <si>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</si>
  <si>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</si>
  <si>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</si>
  <si>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</si>
  <si>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</si>
  <si>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</si>
  <si>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</si>
  <si>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</si>
  <si>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</si>
  <si>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</si>
  <si>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</si>
  <si>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</si>
  <si>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</si>
  <si>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</si>
  <si>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</si>
  <si>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</si>
  <si>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</si>
  <si>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</si>
  <si>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</si>
  <si>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</si>
  <si>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</si>
  <si>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</si>
  <si>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</si>
  <si>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</si>
  <si>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</si>
  <si>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</si>
  <si>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</si>
  <si>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</si>
  <si>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</si>
  <si>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</si>
  <si>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</si>
  <si>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</si>
  <si>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</si>
  <si>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</si>
  <si>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</si>
  <si>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</si>
  <si>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</si>
  <si>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</si>
  <si>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</si>
  <si>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</si>
  <si>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</si>
  <si>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</si>
  <si>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</si>
  <si>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</si>
  <si>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</si>
  <si>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</si>
  <si>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</si>
  <si>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</si>
  <si>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</si>
  <si>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</si>
  <si>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</si>
  <si>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</si>
  <si>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</si>
  <si>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</si>
  <si>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</si>
  <si>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</si>
  <si>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</si>
  <si>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</si>
  <si>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</si>
  <si>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</si>
  <si>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</si>
  <si>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</si>
  <si>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</si>
  <si>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</si>
  <si>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</si>
  <si>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</si>
  <si>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</si>
  <si>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</si>
  <si>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</si>
  <si>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</si>
  <si>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</si>
  <si>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</si>
  <si>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</si>
  <si>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</si>
  <si>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</si>
  <si>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</si>
  <si>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</si>
  <si>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</si>
  <si>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</si>
  <si>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</si>
  <si>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</si>
  <si>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</si>
  <si>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</si>
  <si>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</si>
  <si>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</si>
  <si>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</si>
  <si>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</si>
  <si>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</si>
  <si>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</si>
  <si>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</si>
  <si>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</si>
  <si>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</si>
  <si>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</si>
  <si>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</si>
  <si>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</si>
  <si>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</si>
  <si>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</si>
  <si>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</si>
  <si>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</si>
  <si>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</si>
  <si>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</si>
  <si>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</si>
  <si>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</si>
  <si>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</si>
  <si>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</si>
  <si>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</si>
  <si>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</si>
  <si>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</si>
  <si>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</si>
  <si>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</si>
  <si>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</si>
  <si>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</si>
  <si>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</si>
  <si>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</si>
  <si>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</si>
  <si>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</si>
  <si>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</si>
  <si>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</si>
  <si>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</si>
  <si>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</si>
  <si>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</si>
  <si>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</si>
  <si>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</si>
  <si>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</si>
  <si>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</si>
  <si>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</si>
  <si>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</si>
  <si>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</si>
  <si>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</si>
  <si>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</si>
  <si>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</si>
  <si>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</si>
  <si>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</si>
  <si>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</si>
  <si>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</si>
  <si>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</si>
  <si>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</si>
  <si>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</si>
  <si>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</si>
  <si>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</si>
  <si>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</si>
  <si>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</si>
  <si>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</si>
  <si>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</si>
  <si>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</si>
  <si>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</si>
  <si>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</si>
  <si>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</si>
  <si>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</si>
  <si>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</si>
  <si>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</si>
  <si>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</si>
  <si>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</si>
  <si>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</si>
  <si>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</si>
  <si>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</si>
  <si>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</si>
  <si>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</si>
  <si>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</si>
  <si>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</si>
  <si>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</si>
  <si>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</si>
  <si>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</si>
  <si>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</si>
  <si>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</si>
  <si>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</si>
  <si>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</si>
  <si>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</si>
  <si>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</si>
  <si>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</si>
  <si>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</si>
  <si>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</si>
  <si>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</si>
  <si>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</si>
  <si>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</si>
  <si>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</si>
  <si>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</si>
  <si>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</si>
  <si>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</si>
  <si>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</si>
  <si>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</si>
  <si>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</si>
  <si>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</si>
  <si>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</si>
  <si>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</si>
  <si>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</si>
  <si>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</si>
  <si>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</si>
  <si>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</si>
  <si>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</si>
  <si>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</si>
  <si>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</si>
  <si>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</si>
  <si>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</si>
  <si>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</si>
  <si>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</si>
  <si>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</si>
  <si>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</si>
  <si>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</si>
  <si>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</si>
  <si>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</si>
  <si>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</si>
  <si>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</si>
  <si>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</si>
  <si>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</si>
  <si>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</si>
  <si>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</si>
  <si>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</si>
  <si>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</si>
  <si>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</si>
  <si>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</si>
  <si>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</si>
  <si>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</si>
  <si>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</si>
  <si>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</si>
  <si>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</si>
  <si>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</si>
  <si>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</si>
  <si>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</si>
  <si>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</si>
  <si>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</si>
  <si>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</si>
  <si>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</si>
  <si>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</si>
  <si>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</si>
  <si>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</si>
  <si>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</si>
  <si>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</si>
  <si>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</si>
  <si>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</si>
  <si>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</si>
  <si>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</si>
  <si>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</si>
  <si>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</si>
  <si>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</si>
  <si>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</si>
  <si>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</si>
  <si>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</si>
  <si>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</si>
  <si>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</si>
  <si>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</si>
  <si>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</si>
  <si>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</si>
  <si>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</si>
  <si>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</si>
  <si>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</si>
  <si>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</si>
  <si>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</si>
  <si>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</si>
  <si>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</si>
  <si>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</si>
  <si>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</si>
  <si>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</si>
  <si>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</si>
  <si>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</si>
  <si>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</si>
  <si>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</si>
  <si>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</si>
  <si>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</si>
  <si>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</si>
  <si>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</si>
  <si>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</si>
  <si>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</si>
  <si>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</si>
  <si>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</si>
  <si>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</si>
  <si>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</si>
  <si>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</si>
  <si>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</si>
  <si>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</si>
  <si>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</si>
  <si>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</si>
  <si>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</si>
  <si>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</si>
  <si>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</si>
  <si>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</si>
  <si>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</si>
  <si>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</si>
  <si>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</si>
  <si>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</si>
  <si>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</si>
  <si>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</si>
  <si>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</si>
  <si>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</si>
  <si>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</si>
  <si>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</si>
  <si>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</si>
  <si>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</si>
  <si>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</si>
  <si>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</si>
  <si>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</si>
  <si>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</si>
  <si>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</si>
  <si>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</si>
  <si>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</si>
  <si>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</si>
  <si>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</si>
  <si>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</si>
  <si>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</si>
  <si>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</si>
  <si>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</si>
  <si>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</si>
  <si>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</si>
  <si>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</si>
  <si>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</si>
  <si>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</si>
  <si>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</si>
  <si>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</si>
  <si>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</si>
  <si>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</si>
  <si>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</si>
  <si>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</si>
  <si>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</si>
  <si>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</si>
  <si>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</si>
  <si>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</si>
  <si>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</si>
  <si>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</si>
  <si>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</si>
  <si>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</si>
  <si>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</si>
  <si>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</si>
  <si>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</si>
  <si>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</si>
  <si>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</si>
  <si>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</si>
  <si>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</si>
  <si>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</si>
  <si>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</si>
  <si>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</si>
  <si>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</si>
  <si>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</si>
  <si>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</si>
  <si>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</si>
  <si>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</si>
  <si>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</si>
  <si>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</si>
  <si>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</si>
  <si>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</si>
  <si>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</si>
  <si>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</si>
  <si>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</si>
  <si>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</si>
  <si>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</si>
  <si>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</si>
  <si>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</si>
  <si>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</si>
  <si>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</si>
  <si>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</si>
  <si>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</si>
  <si>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</si>
  <si>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</si>
  <si>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</si>
  <si>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</si>
  <si>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</si>
  <si>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</si>
  <si>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</si>
  <si>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</si>
  <si>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</si>
  <si>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</si>
  <si>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</si>
  <si>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</si>
  <si>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</si>
  <si>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</si>
  <si>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</si>
  <si>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</si>
  <si>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</si>
  <si>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</si>
  <si>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</si>
  <si>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</si>
  <si>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</si>
  <si>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</si>
  <si>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</si>
  <si>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</si>
  <si>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</si>
  <si>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</si>
  <si>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</si>
  <si>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</si>
  <si>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</si>
  <si>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</si>
  <si>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</si>
  <si>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</si>
  <si>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</si>
  <si>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</si>
  <si>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</si>
  <si>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</si>
  <si>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</si>
  <si>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</si>
  <si>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</si>
  <si>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</si>
  <si>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</si>
  <si>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</si>
  <si>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</si>
  <si>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</si>
  <si>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</si>
  <si>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</si>
  <si>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</si>
  <si>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</si>
  <si>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</si>
  <si>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</si>
  <si>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</si>
  <si>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</si>
  <si>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</si>
  <si>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</si>
  <si>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</si>
  <si>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</si>
  <si>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</si>
  <si>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</si>
  <si>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</si>
  <si>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</si>
  <si>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</si>
  <si>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</si>
  <si>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</si>
  <si>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</si>
  <si>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</si>
  <si>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</si>
  <si>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</si>
  <si>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</si>
  <si>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</si>
  <si>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</si>
  <si>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</si>
  <si>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</si>
  <si>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</si>
  <si>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</si>
  <si>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</si>
  <si>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</si>
  <si>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</si>
  <si>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</si>
  <si>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</si>
  <si>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</si>
  <si>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</si>
  <si>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</si>
  <si>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</si>
  <si>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</si>
  <si>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</si>
  <si>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</si>
  <si>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</si>
  <si>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</si>
  <si>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</si>
  <si>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</si>
  <si>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</si>
  <si>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</si>
  <si>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</si>
  <si>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</si>
  <si>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</si>
  <si>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</si>
  <si>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</si>
  <si>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</si>
  <si>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</si>
  <si>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</si>
  <si>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</si>
  <si>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</si>
  <si>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</si>
  <si>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</si>
  <si>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</si>
  <si>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</si>
  <si>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</si>
  <si>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</si>
  <si>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</si>
  <si>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</si>
  <si>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</si>
  <si>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</si>
  <si>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</si>
  <si>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</si>
  <si>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</si>
  <si>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</si>
  <si>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</si>
  <si>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</si>
  <si>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</si>
  <si>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</si>
  <si>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</si>
  <si>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</si>
  <si>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</si>
  <si>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</si>
  <si>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</si>
  <si>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</si>
  <si>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</si>
  <si>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</si>
  <si>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</si>
  <si>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</si>
  <si>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</si>
  <si>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</si>
  <si>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</si>
  <si>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</si>
  <si>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</si>
  <si>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</si>
  <si>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</si>
  <si>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</si>
  <si>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</si>
  <si>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</si>
  <si>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</si>
  <si>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</si>
  <si>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</si>
  <si>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</si>
  <si>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</si>
  <si>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</si>
  <si>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</si>
  <si>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</si>
  <si>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</si>
  <si>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</si>
  <si>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</si>
  <si>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</si>
  <si>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</si>
  <si>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</si>
  <si>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</si>
  <si>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</si>
  <si>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</si>
  <si>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</si>
  <si>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</si>
  <si>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</si>
  <si>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</si>
  <si>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</si>
  <si>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</si>
  <si>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</si>
  <si>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</si>
  <si>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</si>
  <si>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</si>
  <si>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</si>
  <si>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</si>
  <si>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</si>
  <si>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</si>
  <si>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</si>
  <si>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</si>
  <si>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</si>
  <si>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</si>
  <si>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</si>
  <si>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</si>
  <si>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</si>
  <si>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</si>
  <si>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</si>
  <si>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</si>
  <si>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</si>
  <si>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</si>
  <si>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</si>
  <si>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</si>
  <si>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</si>
  <si>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</si>
  <si>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</si>
  <si>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</si>
  <si>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</si>
  <si>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</si>
  <si>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</si>
  <si>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</si>
  <si>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</si>
  <si>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</si>
  <si>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</si>
  <si>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</si>
  <si>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</si>
  <si>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</si>
  <si>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</si>
  <si>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</si>
  <si>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</si>
  <si>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</si>
  <si>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</si>
  <si>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</si>
  <si>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</si>
  <si>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</si>
  <si>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</si>
  <si>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</si>
  <si>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</si>
  <si>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</si>
  <si>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</si>
  <si>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</si>
  <si>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</si>
  <si>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</si>
  <si>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</si>
  <si>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</si>
  <si>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</si>
  <si>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</si>
  <si>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</si>
  <si>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</si>
  <si>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</si>
  <si>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</si>
  <si>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</si>
  <si>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</si>
  <si>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</si>
  <si>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</si>
  <si>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</si>
  <si>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</si>
  <si>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</si>
  <si>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</si>
  <si>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</si>
  <si>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</si>
  <si>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</si>
  <si>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</si>
  <si>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</si>
  <si>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</si>
  <si>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</si>
  <si>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</si>
  <si>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</si>
  <si>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</si>
  <si>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</si>
  <si>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</si>
  <si>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</si>
  <si>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</si>
  <si>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</si>
  <si>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</si>
  <si>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</si>
  <si>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</si>
  <si>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</si>
  <si>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</si>
  <si>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</si>
  <si>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</si>
  <si>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</si>
  <si>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</si>
  <si>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</si>
  <si>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</si>
  <si>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</si>
  <si>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</si>
  <si>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</si>
  <si>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</si>
  <si>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</si>
  <si>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</si>
  <si>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</si>
  <si>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</si>
  <si>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</si>
  <si>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</si>
  <si>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</si>
  <si>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</si>
  <si>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</si>
  <si>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</si>
  <si>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</si>
  <si>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</si>
  <si>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</si>
  <si>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</si>
  <si>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</si>
  <si>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</si>
  <si>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</si>
  <si>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</si>
  <si>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</si>
  <si>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</si>
  <si>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</si>
  <si>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</si>
  <si>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</si>
  <si>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</si>
  <si>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</si>
  <si>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</si>
  <si>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</si>
  <si>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</si>
  <si>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</si>
  <si>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</si>
  <si>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</si>
  <si>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</si>
  <si>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</si>
  <si>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</si>
  <si>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</si>
  <si>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</si>
  <si>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</si>
  <si>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</si>
  <si>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</si>
  <si>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</si>
  <si>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</si>
  <si>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</si>
  <si>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</si>
  <si>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</si>
  <si>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</si>
  <si>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</si>
  <si>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</si>
  <si>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</si>
  <si>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</si>
  <si>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</si>
  <si>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</si>
  <si>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</si>
  <si>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</si>
  <si>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</si>
  <si>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</si>
  <si>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</si>
  <si>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</si>
  <si>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</si>
  <si>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</si>
  <si>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</si>
  <si>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</si>
  <si>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</si>
  <si>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</si>
  <si>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</si>
  <si>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</si>
  <si>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</si>
  <si>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</si>
  <si>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</si>
  <si>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</si>
  <si>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</si>
  <si>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</si>
  <si>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</si>
  <si>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</si>
  <si>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</si>
  <si>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</si>
  <si>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</si>
  <si>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</si>
  <si>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</si>
  <si>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</si>
  <si>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</si>
  <si>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</si>
  <si>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</si>
  <si>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</si>
  <si>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</si>
  <si>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</si>
  <si>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</si>
  <si>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</si>
  <si>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</si>
  <si>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</si>
  <si>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</si>
  <si>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</si>
  <si>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</si>
  <si>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</si>
  <si>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</si>
  <si>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</si>
  <si>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</si>
  <si>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</si>
  <si>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</si>
  <si>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</si>
  <si>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</si>
  <si>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</si>
  <si>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</si>
  <si>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</si>
  <si>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</si>
  <si>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</si>
  <si>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</si>
  <si>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</si>
  <si>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</si>
  <si>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</si>
  <si>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</si>
  <si>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</si>
  <si>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</si>
  <si>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</si>
  <si>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</si>
  <si>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</si>
  <si>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</si>
  <si>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</si>
  <si>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</si>
  <si>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</si>
  <si>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</si>
  <si>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</si>
  <si>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</si>
  <si>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</si>
  <si>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</si>
  <si>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</si>
  <si>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</si>
  <si>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</si>
  <si>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</si>
  <si>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</si>
  <si>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</si>
  <si>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</si>
  <si>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</si>
  <si>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</si>
  <si>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</si>
  <si>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</si>
  <si>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</si>
  <si>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</si>
  <si>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</si>
  <si>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</si>
  <si>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</si>
  <si>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</si>
  <si>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</si>
  <si>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</si>
  <si>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</si>
  <si>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</si>
  <si>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</si>
  <si>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</si>
  <si>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</si>
  <si>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</si>
  <si>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</si>
  <si>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</si>
  <si>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</si>
  <si>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</si>
  <si>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</si>
  <si>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</si>
  <si>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</si>
  <si>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</si>
  <si>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</si>
  <si>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</si>
  <si>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</si>
  <si>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</si>
  <si>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</si>
  <si>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</si>
  <si>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</si>
  <si>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</si>
  <si>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</si>
  <si>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</si>
  <si>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</si>
  <si>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</si>
  <si>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</si>
  <si>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</si>
  <si>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</si>
  <si>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</si>
  <si>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</si>
  <si>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</si>
  <si>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</si>
  <si>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</si>
  <si>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</si>
  <si>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</si>
  <si>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</si>
  <si>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</si>
  <si>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</si>
  <si>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</si>
  <si>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</si>
  <si>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</si>
  <si>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</si>
  <si>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</si>
  <si>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</si>
  <si>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</si>
  <si>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</si>
  <si>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</si>
  <si>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</si>
  <si>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</si>
  <si>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</si>
  <si>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</si>
  <si>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</si>
  <si>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</si>
  <si>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</si>
  <si>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</si>
  <si>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</si>
  <si>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</si>
  <si>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</si>
  <si>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</si>
  <si>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</si>
  <si>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</si>
  <si>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</si>
  <si>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</si>
  <si>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</si>
  <si>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</si>
  <si>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</si>
  <si>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</si>
  <si>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</si>
  <si>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</si>
  <si>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</si>
  <si>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</si>
  <si>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</si>
  <si>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</si>
  <si>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</si>
  <si>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</si>
  <si>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</si>
  <si>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</si>
  <si>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</si>
  <si>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</si>
  <si>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</si>
  <si>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</si>
  <si>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</si>
  <si>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</si>
  <si>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</si>
  <si>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</si>
  <si>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</si>
  <si>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</si>
  <si>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</si>
  <si>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</si>
  <si>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</si>
  <si>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</si>
  <si>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</si>
  <si>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</si>
  <si>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</si>
  <si>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</si>
  <si>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</si>
  <si>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</si>
  <si>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</si>
  <si>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</si>
  <si>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</si>
  <si>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</si>
  <si>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</si>
  <si>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</si>
  <si>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</si>
  <si>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</si>
  <si>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</si>
  <si>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</si>
  <si>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</si>
  <si>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</si>
  <si>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</si>
  <si>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</si>
  <si>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</si>
  <si>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</si>
  <si>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</si>
  <si>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</si>
  <si>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</si>
  <si>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</si>
  <si>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</si>
  <si>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</si>
  <si>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</si>
  <si>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</si>
  <si>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</si>
  <si>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</si>
  <si>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</si>
  <si>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</si>
  <si>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</si>
  <si>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</si>
  <si>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</si>
  <si>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</si>
  <si>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</si>
  <si>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</si>
  <si>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</si>
  <si>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</si>
  <si>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</si>
  <si>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</si>
  <si>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</si>
  <si>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</si>
  <si>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</si>
  <si>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</si>
  <si>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</si>
  <si>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</si>
  <si>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</si>
  <si>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</si>
  <si>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</si>
  <si>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</si>
  <si>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</si>
  <si>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</si>
  <si>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</si>
  <si>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</si>
  <si>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</si>
  <si>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</si>
  <si>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</si>
  <si>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</si>
  <si>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</si>
  <si>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</si>
  <si>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</si>
  <si>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</si>
  <si>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</si>
  <si>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</si>
  <si>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</si>
  <si>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</si>
  <si>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</si>
  <si>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</si>
  <si>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</si>
  <si>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</si>
  <si>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</si>
  <si>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</si>
  <si>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</si>
  <si>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</si>
  <si>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</si>
  <si>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</si>
  <si>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</si>
  <si>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</si>
  <si>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</si>
  <si>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</si>
  <si>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</si>
  <si>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</si>
  <si>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</si>
  <si>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</si>
  <si>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</si>
  <si>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</si>
  <si>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</si>
  <si>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</si>
  <si>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</si>
  <si>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</si>
  <si>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</si>
  <si>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</si>
  <si>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</si>
  <si>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</si>
  <si>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</si>
  <si>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</si>
  <si>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</si>
  <si>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</si>
  <si>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</si>
  <si>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</si>
  <si>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</si>
  <si>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</si>
  <si>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</si>
  <si>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</si>
  <si>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</si>
  <si>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</si>
  <si>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</si>
  <si>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</si>
  <si>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</si>
  <si>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</si>
  <si>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</si>
  <si>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</si>
  <si>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</si>
  <si>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</si>
  <si>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</si>
  <si>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</si>
  <si>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</si>
  <si>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</si>
  <si>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</si>
  <si>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</si>
  <si>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</si>
  <si>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</si>
  <si>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</si>
  <si>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</si>
  <si>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</si>
  <si>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</si>
  <si>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</si>
  <si>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</si>
  <si>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</si>
  <si>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</si>
  <si>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</si>
  <si>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</si>
  <si>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</si>
  <si>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</si>
  <si>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</si>
  <si>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</si>
  <si>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</si>
  <si>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</si>
  <si>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</si>
  <si>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</si>
  <si>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</si>
  <si>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</si>
  <si>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</si>
  <si>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</si>
  <si>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</si>
  <si>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</si>
  <si>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</si>
  <si>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</si>
  <si>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</si>
  <si>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</si>
  <si>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</si>
  <si>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</si>
  <si>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</si>
  <si>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</si>
  <si>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</si>
  <si>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</si>
  <si>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</si>
  <si>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</si>
  <si>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</si>
  <si>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</si>
  <si>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</si>
  <si>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</si>
  <si>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</si>
  <si>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</si>
  <si>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</si>
  <si>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</si>
  <si>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</si>
  <si>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</si>
  <si>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</si>
  <si>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</si>
  <si>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</si>
  <si>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</si>
  <si>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</si>
  <si>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</si>
  <si>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</si>
  <si>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</si>
  <si>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</si>
  <si>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</si>
  <si>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</si>
  <si>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</si>
  <si>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</si>
  <si>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</si>
  <si>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</si>
  <si>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</si>
  <si>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</si>
  <si>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</si>
  <si>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</si>
  <si>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</si>
  <si>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</si>
  <si>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</si>
  <si>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</si>
  <si>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</si>
  <si>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</si>
  <si>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</si>
  <si>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</si>
  <si>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</si>
  <si>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</si>
  <si>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</si>
  <si>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</si>
  <si>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</si>
  <si>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</si>
  <si>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</si>
  <si>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</si>
  <si>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</si>
  <si>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</si>
  <si>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</si>
  <si>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</si>
  <si>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</si>
  <si>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</si>
  <si>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</si>
  <si>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</si>
  <si>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</si>
  <si>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</si>
  <si>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</si>
  <si>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</si>
  <si>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</si>
  <si>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</si>
  <si>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</si>
  <si>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</si>
  <si>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</si>
  <si>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</si>
  <si>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</si>
  <si>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</si>
  <si>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</si>
  <si>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</si>
  <si>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</si>
  <si>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</si>
  <si>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</si>
  <si>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</si>
  <si>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</si>
  <si>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</si>
  <si>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</si>
  <si>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</si>
  <si>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</si>
  <si>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</si>
  <si>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</si>
  <si>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</si>
  <si>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</si>
  <si>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</si>
  <si>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</si>
  <si>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</si>
  <si>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</si>
  <si>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</si>
  <si>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</si>
  <si>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</si>
  <si>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</si>
  <si>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</si>
  <si>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</si>
  <si>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</si>
  <si>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</si>
  <si>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</si>
  <si>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</si>
  <si>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</si>
  <si>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</si>
  <si>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</si>
  <si>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</si>
  <si>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</si>
  <si>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</si>
  <si>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</si>
  <si>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</si>
  <si>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</si>
  <si>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</si>
  <si>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</si>
  <si>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</si>
  <si>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</si>
  <si>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</si>
  <si>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</si>
  <si>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</si>
  <si>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</si>
  <si>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</si>
  <si>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</si>
  <si>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</si>
  <si>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</si>
  <si>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</si>
  <si>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</si>
  <si>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</si>
  <si>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</si>
  <si>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</si>
  <si>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</si>
  <si>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</si>
  <si>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</si>
  <si>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</si>
  <si>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</si>
  <si>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</si>
  <si>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</si>
  <si>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</si>
  <si>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</si>
  <si>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</si>
  <si>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</si>
  <si>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</si>
  <si>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</si>
  <si>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</si>
  <si>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</si>
  <si>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</si>
  <si>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</si>
  <si>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</si>
  <si>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</si>
  <si>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</si>
  <si>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</si>
  <si>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</si>
  <si>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</si>
  <si>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</si>
  <si>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</si>
  <si>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</si>
  <si>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</si>
  <si>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</si>
  <si>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</si>
  <si>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</si>
  <si>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</si>
  <si>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</si>
  <si>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</si>
  <si>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</si>
  <si>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</si>
  <si>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</si>
  <si>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</si>
  <si>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</si>
  <si>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</si>
  <si>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</si>
  <si>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</si>
  <si>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</si>
  <si>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</si>
  <si>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</si>
  <si>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</si>
  <si>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</si>
  <si>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</si>
  <si>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</si>
  <si>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</si>
  <si>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</si>
  <si>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</si>
  <si>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</si>
  <si>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</si>
  <si>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</si>
  <si>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</si>
  <si>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</si>
  <si>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</si>
  <si>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</si>
  <si>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</si>
  <si>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</si>
  <si>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</si>
  <si>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</si>
  <si>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</si>
  <si>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</si>
  <si>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</si>
  <si>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</si>
  <si>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</si>
  <si>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</si>
  <si>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</si>
  <si>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</si>
  <si>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</si>
  <si>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</si>
  <si>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</si>
  <si>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</si>
  <si>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</si>
  <si>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</si>
  <si>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</si>
  <si>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</si>
  <si>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</si>
  <si>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</si>
  <si>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</si>
  <si>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</si>
  <si>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</si>
  <si>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</si>
  <si>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</si>
  <si>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</si>
  <si>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</si>
  <si>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</si>
  <si>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</si>
  <si>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</si>
  <si>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</si>
  <si>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</si>
  <si>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</si>
  <si>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</si>
  <si>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</si>
  <si>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</si>
  <si>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</si>
  <si>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</si>
  <si>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</si>
  <si>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</si>
  <si>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</si>
  <si>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</si>
  <si>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</si>
  <si>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</si>
  <si>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</si>
  <si>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</si>
  <si>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</si>
  <si>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</si>
  <si>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</si>
  <si>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</si>
  <si>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</si>
  <si>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</si>
  <si>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</si>
  <si>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</si>
  <si>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</si>
  <si>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</si>
  <si>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</si>
  <si>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</si>
  <si>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</si>
  <si>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</si>
  <si>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</si>
  <si>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</si>
  <si>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</si>
  <si>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</si>
  <si>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</si>
  <si>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</si>
  <si>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</si>
  <si>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</si>
  <si>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</si>
  <si>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</si>
  <si>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</si>
  <si>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</si>
  <si>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</si>
  <si>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</si>
  <si>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</si>
  <si>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</si>
  <si>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</si>
  <si>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</si>
  <si>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</si>
  <si>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</si>
  <si>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</si>
  <si>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</si>
  <si>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</si>
  <si>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</si>
  <si>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</si>
  <si>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</si>
  <si>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</si>
  <si>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</si>
  <si>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</si>
  <si>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</si>
  <si>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</si>
  <si>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</si>
  <si>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</si>
  <si>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</si>
  <si>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</si>
  <si>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</si>
  <si>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</si>
  <si>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</si>
  <si>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</si>
  <si>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</si>
  <si>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</si>
  <si>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</si>
  <si>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</si>
  <si>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</si>
  <si>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</si>
  <si>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</si>
  <si>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</si>
  <si>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</si>
  <si>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</si>
  <si>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</si>
  <si>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</si>
  <si>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</si>
  <si>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</si>
  <si>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</si>
  <si>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</si>
  <si>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</si>
  <si>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</si>
  <si>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</si>
  <si>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</si>
  <si>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</si>
  <si>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</si>
  <si>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</si>
  <si>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</si>
  <si>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</si>
  <si>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</si>
  <si>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</si>
  <si>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</si>
  <si>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</si>
  <si>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</si>
  <si>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</si>
  <si>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</si>
  <si>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</si>
  <si>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</si>
  <si>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</si>
  <si>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</si>
  <si>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</si>
  <si>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</si>
  <si>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</si>
  <si>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</si>
  <si>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</si>
  <si>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</si>
  <si>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</si>
  <si>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</si>
  <si>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</si>
  <si>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</si>
  <si>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</si>
  <si>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</si>
  <si>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</si>
  <si>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</si>
  <si>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</si>
  <si>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</si>
  <si>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</si>
  <si>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</si>
  <si>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</si>
  <si>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</si>
  <si>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</si>
  <si>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</si>
  <si>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</si>
  <si>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</si>
  <si>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</si>
  <si>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</si>
  <si>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</si>
  <si>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</si>
  <si>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</si>
  <si>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</si>
  <si>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</si>
  <si>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</si>
  <si>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</si>
  <si>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</si>
  <si>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</si>
  <si>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</si>
  <si>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</si>
  <si>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</si>
  <si>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</si>
  <si>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</si>
  <si>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</si>
  <si>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</si>
  <si>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</si>
  <si>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</si>
  <si>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</si>
  <si>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</si>
  <si>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</si>
  <si>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</si>
  <si>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</si>
  <si>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</si>
  <si>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</si>
  <si>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</si>
  <si>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</si>
  <si>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</si>
  <si>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</si>
  <si>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</si>
  <si>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</si>
  <si>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</si>
  <si>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</si>
  <si>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</si>
  <si>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</si>
  <si>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</si>
  <si>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</si>
  <si>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</si>
  <si>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</si>
  <si>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</si>
  <si>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</si>
  <si>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</si>
  <si>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</si>
  <si>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</si>
  <si>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</si>
  <si>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</si>
  <si>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</si>
  <si>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</si>
  <si>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</si>
  <si>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</si>
  <si>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</si>
  <si>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</si>
  <si>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</si>
  <si>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</si>
  <si>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</si>
  <si>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</si>
  <si>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</si>
  <si>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</si>
  <si>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</si>
  <si>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</si>
  <si>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</si>
  <si>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</si>
  <si>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</si>
  <si>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</si>
  <si>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</si>
  <si>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</si>
  <si>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</si>
  <si>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</si>
  <si>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</si>
  <si>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</si>
  <si>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</si>
  <si>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</si>
  <si>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</si>
  <si>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</si>
  <si>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</si>
  <si>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</si>
  <si>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</si>
  <si>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</si>
  <si>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</si>
  <si>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</si>
  <si>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</si>
  <si>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</si>
  <si>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</si>
  <si>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</si>
  <si>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</si>
  <si>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</si>
  <si>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</si>
  <si>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</si>
  <si>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</si>
  <si>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</si>
  <si>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</si>
  <si>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</si>
  <si>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</si>
  <si>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</si>
  <si>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</si>
  <si>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</si>
  <si>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</si>
  <si>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</si>
  <si>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</si>
  <si>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</si>
  <si>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</si>
  <si>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</si>
  <si>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</si>
  <si>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</si>
  <si>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</si>
  <si>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</si>
  <si>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</si>
  <si>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</si>
  <si>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</si>
  <si>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</si>
  <si>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</si>
  <si>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</si>
  <si>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</si>
  <si>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</si>
  <si>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</si>
  <si>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</si>
  <si>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</si>
  <si>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</si>
  <si>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</si>
  <si>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</si>
  <si>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</si>
  <si>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</si>
  <si>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</si>
  <si>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</si>
  <si>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</si>
  <si>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</si>
  <si>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</si>
  <si>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</si>
  <si>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</si>
  <si>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</si>
  <si>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</si>
  <si>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</si>
  <si>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</si>
  <si>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</si>
  <si>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</si>
  <si>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</si>
  <si>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</si>
  <si>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</si>
  <si>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</si>
  <si>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</si>
  <si>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</si>
  <si>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</si>
  <si>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</si>
  <si>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</si>
  <si>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</si>
  <si>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</si>
  <si>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</si>
  <si>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</si>
  <si>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</si>
  <si>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</si>
  <si>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</si>
  <si>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</si>
  <si>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</si>
  <si>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</si>
  <si>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</si>
  <si>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</si>
  <si>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</si>
  <si>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</si>
  <si>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</si>
  <si>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</si>
  <si>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</si>
  <si>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</si>
  <si>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</si>
  <si>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</si>
  <si>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</si>
  <si>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</si>
  <si>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</si>
  <si>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</si>
  <si>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</si>
  <si>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</si>
  <si>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</si>
  <si>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</si>
  <si>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</si>
  <si>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</si>
  <si>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</si>
  <si>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</si>
  <si>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</si>
  <si>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</si>
  <si>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</si>
  <si>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</si>
  <si>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</si>
  <si>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</si>
  <si>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</si>
  <si>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</si>
  <si>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</si>
  <si>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</si>
  <si>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</si>
  <si>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</si>
  <si>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</si>
  <si>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</si>
  <si>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</si>
  <si>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</si>
  <si>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</si>
  <si>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</si>
  <si>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</si>
  <si>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</si>
  <si>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</si>
  <si>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</si>
  <si>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</si>
  <si>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</si>
  <si>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</si>
  <si>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</si>
  <si>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</si>
  <si>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</si>
  <si>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</si>
  <si>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</si>
  <si>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</si>
  <si>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</si>
  <si>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</si>
  <si>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</si>
  <si>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</si>
  <si>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</si>
  <si>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</si>
  <si>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</si>
  <si>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</si>
  <si>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</si>
  <si>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</si>
  <si>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</si>
  <si>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</si>
  <si>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</si>
  <si>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</si>
  <si>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</si>
  <si>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</si>
  <si>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</si>
  <si>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</si>
  <si>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</si>
  <si>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</si>
  <si>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</si>
  <si>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</si>
  <si>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</si>
  <si>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</si>
  <si>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</si>
  <si>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</si>
  <si>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</si>
  <si>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</si>
  <si>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</si>
  <si>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</si>
  <si>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</si>
  <si>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</si>
  <si>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</si>
  <si>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</si>
  <si>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</si>
  <si>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</si>
  <si>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</si>
  <si>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</si>
  <si>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</si>
  <si>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</si>
  <si>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</si>
  <si>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</si>
  <si>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</si>
  <si>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</si>
  <si>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</si>
  <si>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</si>
  <si>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</si>
  <si>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</si>
  <si>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</si>
  <si>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</si>
  <si>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</si>
  <si>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</si>
  <si>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</si>
  <si>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</si>
  <si>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</si>
  <si>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</si>
  <si>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</si>
  <si>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</si>
  <si>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</si>
  <si>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</si>
  <si>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</si>
  <si>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</si>
  <si>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</si>
  <si>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</si>
  <si>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</si>
  <si>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</si>
  <si>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</si>
  <si>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</si>
  <si>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</si>
  <si>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</si>
  <si>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</si>
  <si>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</si>
  <si>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</si>
  <si>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</si>
  <si>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</si>
  <si>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</si>
  <si>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</si>
  <si>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</si>
  <si>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</si>
  <si>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</si>
  <si>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</si>
  <si>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</si>
  <si>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</si>
  <si>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</si>
  <si>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</si>
  <si>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</si>
  <si>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</si>
  <si>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</si>
  <si>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</si>
  <si>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</si>
  <si>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</si>
  <si>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</si>
  <si>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</si>
  <si>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</si>
  <si>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</si>
  <si>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</si>
  <si>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</si>
  <si>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</si>
  <si>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</si>
  <si>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</si>
  <si>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</si>
  <si>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</si>
  <si>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</si>
  <si>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</si>
  <si>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</si>
  <si>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</si>
  <si>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</si>
  <si>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</si>
  <si>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</si>
  <si>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</si>
  <si>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</si>
  <si>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</si>
  <si>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</si>
  <si>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</si>
  <si>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</si>
  <si>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</si>
  <si>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</si>
  <si>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</si>
  <si>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</si>
  <si>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</si>
  <si>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</si>
  <si>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</si>
  <si>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</si>
  <si>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</si>
  <si>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</si>
  <si>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</si>
  <si>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</si>
  <si>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</si>
  <si>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</si>
  <si>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</si>
  <si>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</si>
  <si>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</si>
  <si>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</si>
  <si>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</si>
  <si>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</si>
  <si>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</si>
  <si>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</si>
  <si>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</si>
  <si>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</si>
  <si>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</si>
  <si>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</si>
  <si>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</si>
  <si>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</si>
  <si>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</si>
  <si>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</si>
  <si>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</si>
  <si>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</si>
  <si>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</si>
  <si>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</si>
  <si>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</si>
  <si>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</si>
  <si>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</si>
  <si>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</si>
  <si>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</si>
  <si>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</si>
  <si>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</si>
  <si>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</si>
  <si>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</si>
  <si>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</si>
  <si>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</si>
  <si>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</si>
  <si>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</si>
  <si>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</si>
  <si>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</si>
  <si>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</si>
  <si>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</si>
  <si>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</si>
  <si>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</si>
  <si>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</si>
  <si>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</si>
  <si>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</si>
  <si>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</si>
  <si>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</si>
  <si>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</si>
  <si>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</si>
  <si>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</si>
  <si>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</si>
  <si>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</si>
  <si>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</si>
  <si>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</si>
  <si>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</si>
  <si>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</si>
  <si>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</si>
  <si>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</si>
  <si>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</si>
  <si>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</si>
  <si>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</si>
  <si>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</si>
  <si>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</si>
  <si>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</si>
  <si>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</si>
  <si>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</si>
  <si>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</si>
  <si>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</si>
  <si>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</si>
  <si>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</si>
  <si>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</si>
  <si>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</si>
  <si>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</si>
  <si>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</si>
  <si>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</si>
  <si>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</si>
  <si>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</si>
  <si>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</si>
  <si>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</si>
  <si>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</si>
  <si>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</si>
  <si>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</si>
  <si>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</si>
  <si>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</si>
  <si>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</si>
  <si>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</si>
  <si>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</si>
  <si>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</si>
  <si>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</si>
  <si>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</si>
  <si>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</si>
  <si>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</si>
  <si>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</si>
  <si>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</si>
  <si>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</si>
  <si>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</si>
  <si>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</si>
  <si>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</si>
  <si>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</si>
  <si>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</si>
  <si>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</si>
  <si>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</si>
  <si>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</si>
  <si>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</si>
  <si>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</si>
  <si>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</si>
  <si>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</si>
  <si>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</si>
  <si>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</si>
  <si>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</si>
  <si>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</si>
  <si>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</si>
  <si>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</si>
  <si>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</si>
  <si>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</si>
  <si>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</si>
  <si>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</si>
  <si>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</si>
  <si>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</si>
  <si>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</si>
  <si>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</si>
  <si>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</si>
  <si>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</si>
  <si>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</si>
  <si>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</si>
  <si>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</si>
  <si>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</si>
  <si>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</si>
  <si>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</si>
  <si>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</si>
  <si>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</si>
  <si>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</si>
  <si>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</si>
  <si>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</si>
  <si>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</si>
  <si>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</si>
  <si>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</si>
  <si>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</si>
  <si>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</si>
  <si>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</si>
  <si>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</si>
  <si>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</si>
  <si>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</si>
  <si>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</si>
  <si>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</si>
  <si>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</si>
  <si>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</si>
  <si>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</si>
  <si>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</si>
  <si>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</si>
  <si>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</si>
  <si>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</si>
  <si>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</si>
  <si>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</si>
  <si>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</si>
  <si>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</si>
  <si>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</si>
  <si>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</si>
  <si>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</si>
  <si>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</si>
  <si>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</si>
  <si>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</si>
  <si>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</si>
  <si>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</si>
  <si>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</si>
  <si>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</si>
  <si>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</si>
  <si>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</si>
  <si>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</si>
  <si>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</si>
  <si>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</si>
  <si>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</si>
  <si>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</si>
  <si>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</si>
  <si>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</si>
  <si>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</si>
  <si>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</si>
  <si>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</si>
  <si>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</si>
  <si>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</si>
  <si>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</si>
  <si>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</si>
  <si>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</si>
  <si>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</si>
  <si>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</si>
  <si>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</si>
  <si>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</si>
  <si>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</si>
  <si>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</si>
  <si>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</si>
  <si>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</si>
  <si>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</si>
  <si>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</si>
  <si>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</si>
  <si>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</si>
  <si>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</si>
  <si>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</si>
  <si>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</si>
  <si>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</si>
  <si>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</si>
  <si>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</si>
  <si>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</si>
  <si>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</si>
  <si>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</si>
  <si>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</si>
  <si>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</si>
  <si>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</si>
  <si>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</si>
  <si>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</si>
  <si>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</si>
  <si>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</si>
  <si>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</si>
  <si>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</si>
  <si>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</si>
  <si>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</si>
  <si>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</si>
  <si>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</si>
  <si>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</si>
  <si>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</si>
  <si>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</si>
  <si>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</si>
  <si>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</si>
  <si>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</si>
  <si>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</si>
  <si>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</si>
  <si>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</si>
  <si>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</si>
  <si>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</si>
  <si>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</si>
  <si>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</si>
  <si>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</si>
  <si>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</si>
  <si>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</si>
  <si>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</si>
  <si>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</si>
  <si>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</si>
  <si>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</si>
  <si>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</si>
  <si>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</si>
  <si>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</si>
  <si>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</si>
  <si>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</si>
  <si>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</si>
  <si>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</si>
  <si>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</si>
  <si>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</si>
  <si>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</si>
  <si>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</si>
  <si>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</si>
  <si>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</si>
  <si>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</si>
  <si>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</si>
  <si>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</si>
  <si>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</si>
  <si>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</si>
  <si>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</si>
  <si>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</si>
  <si>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</si>
  <si>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</si>
  <si>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</si>
  <si>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</si>
  <si>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</si>
  <si>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</si>
  <si>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</si>
  <si>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</si>
  <si>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</si>
  <si>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</si>
  <si>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</si>
  <si>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</si>
  <si>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</si>
  <si>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</si>
  <si>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</si>
  <si>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</si>
  <si>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</si>
  <si>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</si>
  <si>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</si>
  <si>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</si>
  <si>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</si>
  <si>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</si>
  <si>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</si>
  <si>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</si>
  <si>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</si>
  <si>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</si>
  <si>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</si>
  <si>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</si>
  <si>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</si>
  <si>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</si>
  <si>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</si>
  <si>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</si>
  <si>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</si>
  <si>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</si>
  <si>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</si>
  <si>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</si>
  <si>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</si>
  <si>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</si>
  <si>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</si>
  <si>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</si>
  <si>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</si>
  <si>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</si>
  <si>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</si>
  <si>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</si>
  <si>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</si>
  <si>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</si>
  <si>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</si>
  <si>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</si>
  <si>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</si>
  <si>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</si>
  <si>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</si>
  <si>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</si>
  <si>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</si>
  <si>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</si>
  <si>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</si>
  <si>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</si>
  <si>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</si>
  <si>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</si>
  <si>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</si>
  <si>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</si>
  <si>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</si>
  <si>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</si>
  <si>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</si>
  <si>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</si>
  <si>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</si>
  <si>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</si>
  <si>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</si>
  <si>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</si>
  <si>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</si>
  <si>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</si>
  <si>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</si>
  <si>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</si>
  <si>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</si>
  <si>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</si>
  <si>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</si>
  <si>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</si>
  <si>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</si>
  <si>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</si>
  <si>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</si>
  <si>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</si>
  <si>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</si>
  <si>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</si>
  <si>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</si>
  <si>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</si>
  <si>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</si>
  <si>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</si>
  <si>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</si>
  <si>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</si>
  <si>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</si>
  <si>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</si>
  <si>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</si>
  <si>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</si>
  <si>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</si>
  <si>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</si>
  <si>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</si>
  <si>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</si>
  <si>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</si>
  <si>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</si>
  <si>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</si>
  <si>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</si>
  <si>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</si>
  <si>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</si>
  <si>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</si>
  <si>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</si>
  <si>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</si>
  <si>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</si>
  <si>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</si>
  <si>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</si>
  <si>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</si>
  <si>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</si>
  <si>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</si>
  <si>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</si>
  <si>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</si>
  <si>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</si>
  <si>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</si>
  <si>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</si>
  <si>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</si>
  <si>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</si>
  <si>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</si>
  <si>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</si>
  <si>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</si>
  <si>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</si>
  <si>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</si>
  <si>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</si>
  <si>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</si>
  <si>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</si>
  <si>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</si>
  <si>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</si>
  <si>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</si>
  <si>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</si>
  <si>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</si>
  <si>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</si>
  <si>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</si>
  <si>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</si>
  <si>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</si>
  <si>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</si>
  <si>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</si>
  <si>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</si>
  <si>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</si>
  <si>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</si>
  <si>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</si>
  <si>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</si>
  <si>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</si>
  <si>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</si>
  <si>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</si>
  <si>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</si>
  <si>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</si>
  <si>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</si>
  <si>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</si>
  <si>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</si>
  <si>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</si>
  <si>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</si>
  <si>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</si>
  <si>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</si>
  <si>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</si>
  <si>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</si>
  <si>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</si>
  <si>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</si>
  <si>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</si>
  <si>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</si>
  <si>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</si>
  <si>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</si>
  <si>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</si>
  <si>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</si>
  <si>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</si>
  <si>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</si>
  <si>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</si>
  <si>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</si>
  <si>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</si>
  <si>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</si>
  <si>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</si>
  <si>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</si>
  <si>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</si>
  <si>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</si>
  <si>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</si>
  <si>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</si>
  <si>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</si>
  <si>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</si>
  <si>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</si>
  <si>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</si>
  <si>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</si>
  <si>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</si>
  <si>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</si>
  <si>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</si>
  <si>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</si>
  <si>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</si>
  <si>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</si>
  <si>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</si>
  <si>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</si>
  <si>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</si>
  <si>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</si>
  <si>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</si>
  <si>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</si>
  <si>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</si>
  <si>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</si>
  <si>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</si>
  <si>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</si>
  <si>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</si>
  <si>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</si>
  <si>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</si>
  <si>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</si>
  <si>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</si>
  <si>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</si>
  <si>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</si>
  <si>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</si>
  <si>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</si>
  <si>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</si>
  <si>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</si>
  <si>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</si>
  <si>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</si>
  <si>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</si>
  <si>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</si>
  <si>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</si>
  <si>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</si>
  <si>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</si>
  <si>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</si>
  <si>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</si>
  <si>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</si>
  <si>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</si>
  <si>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</si>
  <si>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</si>
  <si>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</si>
  <si>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</si>
  <si>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</si>
  <si>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</si>
  <si>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</si>
  <si>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</si>
  <si>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</si>
  <si>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</si>
  <si>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</si>
  <si>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</si>
  <si>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</si>
  <si>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</si>
  <si>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</si>
  <si>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</si>
  <si>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</si>
  <si>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</si>
  <si>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</si>
  <si>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</si>
  <si>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</si>
  <si>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</si>
  <si>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</si>
  <si>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</si>
  <si>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</si>
  <si>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</si>
  <si>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</si>
  <si>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</si>
  <si>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</si>
  <si>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</si>
  <si>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</si>
  <si>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</si>
  <si>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</si>
  <si>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</si>
  <si>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</si>
  <si>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</si>
  <si>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</si>
  <si>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</si>
  <si>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</si>
  <si>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</si>
  <si>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</si>
  <si>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</si>
  <si>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</si>
  <si>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</si>
  <si>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</si>
  <si>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</si>
  <si>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</si>
  <si>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</si>
  <si>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</si>
  <si>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</si>
  <si>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</si>
  <si>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</si>
  <si>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</si>
  <si>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</si>
  <si>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</si>
  <si>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</si>
  <si>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</si>
  <si>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</si>
  <si>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</si>
  <si>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</si>
  <si>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</si>
  <si>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</si>
  <si>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</si>
  <si>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</si>
  <si>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</si>
  <si>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</si>
  <si>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</si>
  <si>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</si>
  <si>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</si>
  <si>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</si>
  <si>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</si>
  <si>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</si>
  <si>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</si>
  <si>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</si>
  <si>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</si>
  <si>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</si>
  <si>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</si>
  <si>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</si>
  <si>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</si>
  <si>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</si>
  <si>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</si>
  <si>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</si>
  <si>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</si>
  <si>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</si>
  <si>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</si>
  <si>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</si>
  <si>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</si>
  <si>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</si>
  <si>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</si>
  <si>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</si>
  <si>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</si>
  <si>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</si>
  <si>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</si>
  <si>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</si>
  <si>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</si>
  <si>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</si>
  <si>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</si>
  <si>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</si>
  <si>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</si>
  <si>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</si>
  <si>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</si>
  <si>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</si>
  <si>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</si>
  <si>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</si>
  <si>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</si>
  <si>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</si>
  <si>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</si>
  <si>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</si>
  <si>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</si>
  <si>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</si>
  <si>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</si>
  <si>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</si>
  <si>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</si>
  <si>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</si>
  <si>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</si>
  <si>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</si>
  <si>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</si>
  <si>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</si>
  <si>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</si>
  <si>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</si>
  <si>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</si>
  <si>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</si>
  <si>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</si>
  <si>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</si>
  <si>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</si>
  <si>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</si>
  <si>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</si>
  <si>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</si>
  <si>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</si>
  <si>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</si>
  <si>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</si>
  <si>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</si>
  <si>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</si>
  <si>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</si>
  <si>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</si>
  <si>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</si>
  <si>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</si>
  <si>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</si>
  <si>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</si>
  <si>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</si>
  <si>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</si>
  <si>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</si>
  <si>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</si>
  <si>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</si>
  <si>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</si>
  <si>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</si>
  <si>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</si>
  <si>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</si>
  <si>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</si>
  <si>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</si>
  <si>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</si>
  <si>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</si>
  <si>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</si>
  <si>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</si>
  <si>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</si>
  <si>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</si>
  <si>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</si>
  <si>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</si>
  <si>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</si>
  <si>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</si>
  <si>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</si>
  <si>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</si>
  <si>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</si>
  <si>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</si>
  <si>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</si>
  <si>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</si>
  <si>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</si>
  <si>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</si>
  <si>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</si>
  <si>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</si>
  <si>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</si>
  <si>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</si>
  <si>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</si>
  <si>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</si>
  <si>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</si>
  <si>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</si>
  <si>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</si>
  <si>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</si>
  <si>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</si>
  <si>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</si>
  <si>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</si>
  <si>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</si>
  <si>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</si>
  <si>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</si>
  <si>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</si>
  <si>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</si>
  <si>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</si>
  <si>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</si>
  <si>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</si>
  <si>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</si>
  <si>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</si>
  <si>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</si>
  <si>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</si>
  <si>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</si>
  <si>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</si>
  <si>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</si>
  <si>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</si>
  <si>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</si>
  <si>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</si>
  <si>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</si>
  <si>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</si>
  <si>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</si>
  <si>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</si>
  <si>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</si>
  <si>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</si>
  <si>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</si>
  <si>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</si>
  <si>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</si>
  <si>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</si>
  <si>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</si>
  <si>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</si>
  <si>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</si>
  <si>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</si>
  <si>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</si>
  <si>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</si>
  <si>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</si>
  <si>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</si>
  <si>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</si>
  <si>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</si>
  <si>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</si>
  <si>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</si>
  <si>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</si>
  <si>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</si>
  <si>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</si>
  <si>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</si>
  <si>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</si>
  <si>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</si>
  <si>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</si>
  <si>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</si>
  <si>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</si>
  <si>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</si>
  <si>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</si>
  <si>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</si>
  <si>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</si>
  <si>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</si>
  <si>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</si>
  <si>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</si>
  <si>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</si>
  <si>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</si>
  <si>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</si>
  <si>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</si>
  <si>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</si>
  <si>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</si>
  <si>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</si>
  <si>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</si>
  <si>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</si>
  <si>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</si>
  <si>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</si>
  <si>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</si>
  <si>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</si>
  <si>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</si>
  <si>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</si>
  <si>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</si>
  <si>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</si>
  <si>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</si>
  <si>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</si>
  <si>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</si>
  <si>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</si>
  <si>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</si>
  <si>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</si>
  <si>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</si>
  <si>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</si>
  <si>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</si>
  <si>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</si>
  <si>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</si>
  <si>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</si>
  <si>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</si>
  <si>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</si>
  <si>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</si>
  <si>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</si>
  <si>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</si>
  <si>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</si>
  <si>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</si>
  <si>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</si>
  <si>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</si>
  <si>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</si>
  <si>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</si>
  <si>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</si>
  <si>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</si>
  <si>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</si>
  <si>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</si>
  <si>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</si>
  <si>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</si>
  <si>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</si>
  <si>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</si>
  <si>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</si>
  <si>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</si>
  <si>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</si>
  <si>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</si>
  <si>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</si>
  <si>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</si>
  <si>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</si>
  <si>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</si>
  <si>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</si>
  <si>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</si>
  <si>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</si>
  <si>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</si>
  <si>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</si>
  <si>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</si>
  <si>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</si>
  <si>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</si>
  <si>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</si>
  <si>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</si>
  <si>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</si>
  <si>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</si>
  <si>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</si>
  <si>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</si>
  <si>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</si>
  <si>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</si>
  <si>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</si>
  <si>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</si>
  <si>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</si>
  <si>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</si>
  <si>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</si>
  <si>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</si>
  <si>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</si>
  <si>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</si>
  <si>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</si>
  <si>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</si>
  <si>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</si>
  <si>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</si>
  <si>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</si>
  <si>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</si>
  <si>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</si>
  <si>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</si>
  <si>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</si>
  <si>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</si>
  <si>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</si>
  <si>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</si>
  <si>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</si>
  <si>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</si>
  <si>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</si>
  <si>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</si>
  <si>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</si>
  <si>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</si>
  <si>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</si>
  <si>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</si>
  <si>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</si>
  <si>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</si>
  <si>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</si>
  <si>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</si>
  <si>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</si>
  <si>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</si>
  <si>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</si>
  <si>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</si>
  <si>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</si>
  <si>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</si>
  <si>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</si>
  <si>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</si>
  <si>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</si>
  <si>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</si>
  <si>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</si>
  <si>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</si>
  <si>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</si>
  <si>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</si>
  <si>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</si>
  <si>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</si>
  <si>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</si>
  <si>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</si>
  <si>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</si>
  <si>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</si>
  <si>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</si>
  <si>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</si>
  <si>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</si>
  <si>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</si>
  <si>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</si>
  <si>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</si>
  <si>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</si>
  <si>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</si>
  <si>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</si>
  <si>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</si>
  <si>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</si>
  <si>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</si>
  <si>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</si>
  <si>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</si>
  <si>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</si>
  <si>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</si>
  <si>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</si>
  <si>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</si>
  <si>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</si>
  <si>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</si>
  <si>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</si>
  <si>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</si>
  <si>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</si>
  <si>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</si>
  <si>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</si>
  <si>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</si>
  <si>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</si>
  <si>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</si>
  <si>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</si>
  <si>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</si>
  <si>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</si>
  <si>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</si>
  <si>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</si>
  <si>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</si>
  <si>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</si>
  <si>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</si>
  <si>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</si>
  <si>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</si>
  <si>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</si>
  <si>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</si>
  <si>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</si>
  <si>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</si>
  <si>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</si>
  <si>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</si>
  <si>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</si>
  <si>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</si>
  <si>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</si>
  <si>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</si>
  <si>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</si>
  <si>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</si>
  <si>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</si>
  <si>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</si>
  <si>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</si>
  <si>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</si>
  <si>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</si>
  <si>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</si>
  <si>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</si>
  <si>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</si>
  <si>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</si>
  <si>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</si>
  <si>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</si>
  <si>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</si>
  <si>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</si>
  <si>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</si>
  <si>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</si>
  <si>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</si>
  <si>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</si>
  <si>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</si>
  <si>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</si>
  <si>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</si>
  <si>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</si>
  <si>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</si>
  <si>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</si>
  <si>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</si>
  <si>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</si>
  <si>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</si>
  <si>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</si>
  <si>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</si>
  <si>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</si>
  <si>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</si>
  <si>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</si>
  <si>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</si>
  <si>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</si>
  <si>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</si>
  <si>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</si>
  <si>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</si>
  <si>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</si>
  <si>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</si>
  <si>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</si>
  <si>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</si>
  <si>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</si>
  <si>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</si>
  <si>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</si>
  <si>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</si>
  <si>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</si>
  <si>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</si>
  <si>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</si>
  <si>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</si>
  <si>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</si>
  <si>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</si>
  <si>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</si>
  <si>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</si>
  <si>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</si>
  <si>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</si>
  <si>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</si>
  <si>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</si>
  <si>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</si>
  <si>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</si>
  <si>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</si>
  <si>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</si>
  <si>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</si>
  <si>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</si>
  <si>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</si>
  <si>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</si>
  <si>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</si>
  <si>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</si>
  <si>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</si>
  <si>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</si>
  <si>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</si>
  <si>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</si>
  <si>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</si>
  <si>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</si>
  <si>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</si>
  <si>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</si>
  <si>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</si>
  <si>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</si>
  <si>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</si>
  <si>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</si>
  <si>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</si>
  <si>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</si>
  <si>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</si>
  <si>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</si>
  <si>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</si>
  <si>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</si>
  <si>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</si>
  <si>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</si>
  <si>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</si>
  <si>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</si>
  <si>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</si>
  <si>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</si>
  <si>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</si>
  <si>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</si>
  <si>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</si>
  <si>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</si>
  <si>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</si>
  <si>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</si>
  <si>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</si>
  <si>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</si>
  <si>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</si>
  <si>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</si>
  <si>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</si>
  <si>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</si>
  <si>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</si>
  <si>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</si>
  <si>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</si>
  <si>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</si>
  <si>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</si>
  <si>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</si>
  <si>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</si>
  <si>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</si>
  <si>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</si>
  <si>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</si>
  <si>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</si>
  <si>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</si>
  <si>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</si>
  <si>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</si>
  <si>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</si>
  <si>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</si>
  <si>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</si>
  <si>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</si>
  <si>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</si>
  <si>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</si>
  <si>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</si>
  <si>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</si>
  <si>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</si>
  <si>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</si>
  <si>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</si>
  <si>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</si>
  <si>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</si>
  <si>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</si>
  <si>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</si>
  <si>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</si>
  <si>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</si>
  <si>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</si>
  <si>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</si>
  <si>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</si>
  <si>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</si>
  <si>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</si>
  <si>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</si>
  <si>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</si>
  <si>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</si>
  <si>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</si>
  <si>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</si>
  <si>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</si>
  <si>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</si>
  <si>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</si>
  <si>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</si>
  <si>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</si>
  <si>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</si>
  <si>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</si>
  <si>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</si>
  <si>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</si>
  <si>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</si>
  <si>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</si>
  <si>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</si>
  <si>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</si>
  <si>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</si>
  <si>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</si>
  <si>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</si>
  <si>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</si>
  <si>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</si>
  <si>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</si>
  <si>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</si>
  <si>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</si>
  <si>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</si>
  <si>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</si>
  <si>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</si>
  <si>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</si>
  <si>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</si>
  <si>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</si>
  <si>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</si>
  <si>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</si>
  <si>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</si>
  <si>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</si>
  <si>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</si>
  <si>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</si>
  <si>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</si>
  <si>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</si>
  <si>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</si>
  <si>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</si>
  <si>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</si>
  <si>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</si>
  <si>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</si>
  <si>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</si>
  <si>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</si>
  <si>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</si>
  <si>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</si>
  <si>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</si>
  <si>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</si>
  <si>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</si>
  <si>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</si>
  <si>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</si>
  <si>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</si>
  <si>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</si>
  <si>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</si>
  <si>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</si>
  <si>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</si>
  <si>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</si>
  <si>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</si>
  <si>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</si>
  <si>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</si>
  <si>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</si>
  <si>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</si>
  <si>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</si>
  <si>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</si>
  <si>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</si>
  <si>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</si>
  <si>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</si>
  <si>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</si>
  <si>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</si>
  <si>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</si>
  <si>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</si>
  <si>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</si>
  <si>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</si>
  <si>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</si>
  <si>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</si>
  <si>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</si>
  <si>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</si>
  <si>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</si>
  <si>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</si>
  <si>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</si>
  <si>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</si>
  <si>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</si>
  <si>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</si>
  <si>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</si>
  <si>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</si>
  <si>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</si>
  <si>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</si>
  <si>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</si>
  <si>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</si>
  <si>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</si>
  <si>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</si>
  <si>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</si>
  <si>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</si>
  <si>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</si>
  <si>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</si>
  <si>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</si>
  <si>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</si>
  <si>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</si>
  <si>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</si>
  <si>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</si>
  <si>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</si>
  <si>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</si>
  <si>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</si>
  <si>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</si>
  <si>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</si>
  <si>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</si>
  <si>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</si>
  <si>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</si>
  <si>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</si>
  <si>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</si>
  <si>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</si>
  <si>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</si>
  <si>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</si>
  <si>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</si>
  <si>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</si>
  <si>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</si>
  <si>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</si>
  <si>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</si>
  <si>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</si>
  <si>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</si>
  <si>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</si>
  <si>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</si>
  <si>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</si>
  <si>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</si>
  <si>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</si>
  <si>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</si>
  <si>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</si>
  <si>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</si>
  <si>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</si>
  <si>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</si>
  <si>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</si>
  <si>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</si>
  <si>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</si>
  <si>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</si>
  <si>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</si>
  <si>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</si>
  <si>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</si>
  <si>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</si>
  <si>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</si>
  <si>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</si>
  <si>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</si>
  <si>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</si>
  <si>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</si>
  <si>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</si>
  <si>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</si>
  <si>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</si>
  <si>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</si>
  <si>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</si>
  <si>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</si>
  <si>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</si>
  <si>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</si>
  <si>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</si>
  <si>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</si>
  <si>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</si>
  <si>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</si>
  <si>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</si>
  <si>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</si>
  <si>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</si>
  <si>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</si>
  <si>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</si>
  <si>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</si>
  <si>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</si>
  <si>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</si>
  <si>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</si>
  <si>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</si>
  <si>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</si>
  <si>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</si>
  <si>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</si>
  <si>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</si>
  <si>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</si>
  <si>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</si>
  <si>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</si>
  <si>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</si>
  <si>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</si>
  <si>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</si>
  <si>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</si>
  <si>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</si>
  <si>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</si>
  <si>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</si>
  <si>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</si>
  <si>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</si>
  <si>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</si>
  <si>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</si>
  <si>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</si>
  <si>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</si>
  <si>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</si>
  <si>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</si>
  <si>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</si>
  <si>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</si>
  <si>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</si>
  <si>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</si>
  <si>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</si>
  <si>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</si>
  <si>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</si>
  <si>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</si>
  <si>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</si>
  <si>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</si>
  <si>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</si>
  <si>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</si>
  <si>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</si>
  <si>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</si>
  <si>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</si>
  <si>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</si>
  <si>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</si>
  <si>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</si>
  <si>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</si>
  <si>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</si>
  <si>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</si>
  <si>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</si>
  <si>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</si>
  <si>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</si>
  <si>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</si>
  <si>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</si>
  <si>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</si>
  <si>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</si>
  <si>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</si>
  <si>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</si>
  <si>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</si>
  <si>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</si>
  <si>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</si>
  <si>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</si>
  <si>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</si>
  <si>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</si>
  <si>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</si>
  <si>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</si>
  <si>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</si>
  <si>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</si>
  <si>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</si>
  <si>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</si>
  <si>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</si>
  <si>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</si>
  <si>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</si>
  <si>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</si>
  <si>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</si>
  <si>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</si>
  <si>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</si>
  <si>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</si>
  <si>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</si>
  <si>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</si>
  <si>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</si>
  <si>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</si>
  <si>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</si>
  <si>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</si>
  <si>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</si>
  <si>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</si>
  <si>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</si>
  <si>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</si>
  <si>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</si>
  <si>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</si>
  <si>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</si>
  <si>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</si>
  <si>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</si>
  <si>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</si>
  <si>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</si>
  <si>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</si>
  <si>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</si>
  <si>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</si>
  <si>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</si>
  <si>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</si>
  <si>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</si>
  <si>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</si>
  <si>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</si>
  <si>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</si>
  <si>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</si>
  <si>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</si>
  <si>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</si>
  <si>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</si>
  <si>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</si>
  <si>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</si>
  <si>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</si>
  <si>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</si>
  <si>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</si>
  <si>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</si>
  <si>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</si>
  <si>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</si>
  <si>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</si>
  <si>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</si>
  <si>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</si>
  <si>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</si>
  <si>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</si>
  <si>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</si>
  <si>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</si>
  <si>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</si>
  <si>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</si>
  <si>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</si>
  <si>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</si>
  <si>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</si>
  <si>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</si>
  <si>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</si>
  <si>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</si>
  <si>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</si>
  <si>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</si>
  <si>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</si>
  <si>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</si>
  <si>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</si>
  <si>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</si>
  <si>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</si>
  <si>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</si>
  <si>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</si>
  <si>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</si>
  <si>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</si>
  <si>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</si>
  <si>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</si>
  <si>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</si>
  <si>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</si>
  <si>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</si>
  <si>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</si>
  <si>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</si>
  <si>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</si>
  <si>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</si>
  <si>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</si>
  <si>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</si>
  <si>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</si>
  <si>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</si>
  <si>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</si>
  <si>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</si>
  <si>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</si>
  <si>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</si>
  <si>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</si>
  <si>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</si>
  <si>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</si>
  <si>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</si>
  <si>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</si>
  <si>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</si>
  <si>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</si>
  <si>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</si>
  <si>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</si>
  <si>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</si>
  <si>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</si>
  <si>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</si>
  <si>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</si>
  <si>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</si>
  <si>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</si>
  <si>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</si>
  <si>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</si>
  <si>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</si>
  <si>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</si>
  <si>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</si>
  <si>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</si>
  <si>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</si>
  <si>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</si>
  <si>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</si>
  <si>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</si>
  <si>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</si>
  <si>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</si>
  <si>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</si>
  <si>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</si>
  <si>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</si>
  <si>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</si>
  <si>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</si>
  <si>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</si>
  <si>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</si>
  <si>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</si>
  <si>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</si>
  <si>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</si>
  <si>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</si>
  <si>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</si>
  <si>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</si>
  <si>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</si>
  <si>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</si>
  <si>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</si>
  <si>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</si>
  <si>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</si>
  <si>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</si>
  <si>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</si>
  <si>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</si>
  <si>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</si>
  <si>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</si>
  <si>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</si>
  <si>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</si>
  <si>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</si>
  <si>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</si>
  <si>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</si>
  <si>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</si>
  <si>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</si>
  <si>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</si>
  <si>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</si>
  <si>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</si>
  <si>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</si>
  <si>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</si>
  <si>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</si>
  <si>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</si>
  <si>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</si>
  <si>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</si>
  <si>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</si>
  <si>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</si>
  <si>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</si>
  <si>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</si>
  <si>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</si>
  <si>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</si>
  <si>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</si>
  <si>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</si>
  <si>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</si>
  <si>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</si>
  <si>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</si>
  <si>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</si>
  <si>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</si>
  <si>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</si>
  <si>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</si>
  <si>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</si>
  <si>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</si>
  <si>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</si>
  <si>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</si>
  <si>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</si>
  <si>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</si>
  <si>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</si>
  <si>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</si>
  <si>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</si>
  <si>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</si>
  <si>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</si>
  <si>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</si>
  <si>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</si>
  <si>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</si>
  <si>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</si>
  <si>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</si>
  <si>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</si>
  <si>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</si>
  <si>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</si>
  <si>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</si>
  <si>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</si>
  <si>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</si>
  <si>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</si>
  <si>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</si>
  <si>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</si>
  <si>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</si>
  <si>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</si>
  <si>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</si>
  <si>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</si>
  <si>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</si>
  <si>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</si>
  <si>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</si>
  <si>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</si>
  <si>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</si>
  <si>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</si>
  <si>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</si>
  <si>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</si>
  <si>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</si>
  <si>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</si>
  <si>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</si>
  <si>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</si>
  <si>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</si>
  <si>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</si>
  <si>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</si>
  <si>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</si>
  <si>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</si>
  <si>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</si>
  <si>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</si>
  <si>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</si>
  <si>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</si>
  <si>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</si>
  <si>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</si>
  <si>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</si>
  <si>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</si>
  <si>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</si>
  <si>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</si>
  <si>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</si>
  <si>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</si>
  <si>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</si>
  <si>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</si>
  <si>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</si>
  <si>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</si>
  <si>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</si>
  <si>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</si>
  <si>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</si>
  <si>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</si>
  <si>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</si>
  <si>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</si>
  <si>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</si>
  <si>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</si>
  <si>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</si>
  <si>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</si>
  <si>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</si>
  <si>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</si>
  <si>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</si>
  <si>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</si>
  <si>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</si>
  <si>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</si>
  <si>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</si>
  <si>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</si>
  <si>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</si>
  <si>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</si>
  <si>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</si>
  <si>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</si>
  <si>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</si>
  <si>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</si>
  <si>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</si>
  <si>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</si>
  <si>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</si>
  <si>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</si>
  <si>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</si>
  <si>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</si>
  <si>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</si>
  <si>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</si>
  <si>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</si>
  <si>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</si>
  <si>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</si>
  <si>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</si>
  <si>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</si>
  <si>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</si>
  <si>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</si>
  <si>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</si>
  <si>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</si>
  <si>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</si>
  <si>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</si>
  <si>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</si>
  <si>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</si>
  <si>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</si>
  <si>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</si>
  <si>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</si>
  <si>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</si>
  <si>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</si>
  <si>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</si>
  <si>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</si>
  <si>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</si>
  <si>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</si>
  <si>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</si>
  <si>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</si>
  <si>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</si>
  <si>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</si>
  <si>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</si>
  <si>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</si>
  <si>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</si>
  <si>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</si>
  <si>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</si>
  <si>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</si>
  <si>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</si>
  <si>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</si>
  <si>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</si>
  <si>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</si>
  <si>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</si>
  <si>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</si>
  <si>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</si>
  <si>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</si>
  <si>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</si>
  <si>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</si>
  <si>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</si>
  <si>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</si>
  <si>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</si>
  <si>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</si>
  <si>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</si>
  <si>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</si>
  <si>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</si>
  <si>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</si>
  <si>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</si>
  <si>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</si>
  <si>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</si>
  <si>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</si>
  <si>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</si>
  <si>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</si>
  <si>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</si>
  <si>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</si>
  <si>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</si>
  <si>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</si>
  <si>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</si>
  <si>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</si>
  <si>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</si>
  <si>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</si>
  <si>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</si>
  <si>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</si>
  <si>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</si>
  <si>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</si>
  <si>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</si>
  <si>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</si>
  <si>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</si>
  <si>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</si>
  <si>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</si>
  <si>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</si>
  <si>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</si>
  <si>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</si>
  <si>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</si>
  <si>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</si>
  <si>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</si>
  <si>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</si>
  <si>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</si>
  <si>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</si>
  <si>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</si>
  <si>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</si>
  <si>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</si>
  <si>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</si>
  <si>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</si>
  <si>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</si>
  <si>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</si>
  <si>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</si>
  <si>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</si>
  <si>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</si>
  <si>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</si>
  <si>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</si>
  <si>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</si>
  <si>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</si>
  <si>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</si>
  <si>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</si>
  <si>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</si>
  <si>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</si>
  <si>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</si>
  <si>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</si>
  <si>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</si>
  <si>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</si>
  <si>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</si>
  <si>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</si>
  <si>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</si>
  <si>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</si>
  <si>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</si>
  <si>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</si>
  <si>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</si>
  <si>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</si>
  <si>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</si>
  <si>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</si>
  <si>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</si>
  <si>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</si>
  <si>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</si>
  <si>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</si>
  <si>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</si>
  <si>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</si>
  <si>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</si>
  <si>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</si>
  <si>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</si>
  <si>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</si>
  <si>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</si>
  <si>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</si>
  <si>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</si>
  <si>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</si>
  <si>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</si>
  <si>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</si>
  <si>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</si>
  <si>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</si>
  <si>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</si>
  <si>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</si>
  <si>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</si>
  <si>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</si>
  <si>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</si>
  <si>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</si>
  <si>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</si>
  <si>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</si>
  <si>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</si>
  <si>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</si>
  <si>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</si>
  <si>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</si>
  <si>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</si>
  <si>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</si>
  <si>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</si>
  <si>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</si>
  <si>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</si>
  <si>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</si>
  <si>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</si>
  <si>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</si>
  <si>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</si>
  <si>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</si>
  <si>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</si>
  <si>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</si>
  <si>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</si>
  <si>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</si>
  <si>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</si>
  <si>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</si>
  <si>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</si>
  <si>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</si>
  <si>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</si>
  <si>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</si>
  <si>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</si>
  <si>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</si>
  <si>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</si>
  <si>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</si>
  <si>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</si>
  <si>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</si>
  <si>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</si>
  <si>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</si>
  <si>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</si>
  <si>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</si>
  <si>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</si>
  <si>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</si>
  <si>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</si>
  <si>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</si>
  <si>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</si>
  <si>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</si>
  <si>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</si>
  <si>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</si>
  <si>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</si>
  <si>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</si>
  <si>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</si>
  <si>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</si>
  <si>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</si>
  <si>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</si>
  <si>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</si>
  <si>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</si>
  <si>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</si>
  <si>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</si>
  <si>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</si>
  <si>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</si>
  <si>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</si>
  <si>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</si>
  <si>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</si>
  <si>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</si>
  <si>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</si>
  <si>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</si>
  <si>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</si>
  <si>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</si>
  <si>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</si>
  <si>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</si>
  <si>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</si>
  <si>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</si>
  <si>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</si>
  <si>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</si>
  <si>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</si>
  <si>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</si>
  <si>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</si>
  <si>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</si>
  <si>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</si>
  <si>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</si>
  <si>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</si>
  <si>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</si>
  <si>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</si>
  <si>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</si>
  <si>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</si>
  <si>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</si>
  <si>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</si>
  <si>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</si>
  <si>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</si>
  <si>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</si>
  <si>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</si>
  <si>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</si>
  <si>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</si>
  <si>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</si>
  <si>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</si>
  <si>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</si>
  <si>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</si>
  <si>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</si>
  <si>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</si>
  <si>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</si>
  <si>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</si>
  <si>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</si>
  <si>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</si>
  <si>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</si>
  <si>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</si>
  <si>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</si>
  <si>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</si>
  <si>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</si>
  <si>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</si>
  <si>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</si>
  <si>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</si>
  <si>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</si>
  <si>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</si>
  <si>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</si>
  <si>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</si>
  <si>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</si>
  <si>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</si>
  <si>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</si>
  <si>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</si>
  <si>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</si>
  <si>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</si>
  <si>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</si>
  <si>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</si>
  <si>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</si>
  <si>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</si>
  <si>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</si>
  <si>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</si>
  <si>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</si>
  <si>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</si>
  <si>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</si>
  <si>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</si>
  <si>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</si>
  <si>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</si>
  <si>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</si>
  <si>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</si>
  <si>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</si>
  <si>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</si>
  <si>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</si>
  <si>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</si>
  <si>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</si>
  <si>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</si>
  <si>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</si>
  <si>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</si>
  <si>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</si>
  <si>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</si>
  <si>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</si>
  <si>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</si>
  <si>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</si>
  <si>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</si>
  <si>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</si>
  <si>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</si>
  <si>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</si>
  <si>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</si>
  <si>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</si>
  <si>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</si>
  <si>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</si>
  <si>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</si>
  <si>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</si>
  <si>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</si>
  <si>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</si>
  <si>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</si>
  <si>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</si>
  <si>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</si>
  <si>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</si>
  <si>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</si>
  <si>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</si>
  <si>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</si>
  <si>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</si>
  <si>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</si>
  <si>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</si>
  <si>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</si>
  <si>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</si>
  <si>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</si>
  <si>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</si>
  <si>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</si>
  <si>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</si>
  <si>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</si>
  <si>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</si>
  <si>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</si>
  <si>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</si>
  <si>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</si>
  <si>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</si>
  <si>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</si>
  <si>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</si>
  <si>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</si>
  <si>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</si>
  <si>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</si>
  <si>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</si>
  <si>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</si>
  <si>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</si>
  <si>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</si>
  <si>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</si>
  <si>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</si>
  <si>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</si>
  <si>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</si>
  <si>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</si>
  <si>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</si>
  <si>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</si>
  <si>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</si>
  <si>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</si>
  <si>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</si>
  <si>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</si>
  <si>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</si>
  <si>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</si>
  <si>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</si>
  <si>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</si>
  <si>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</si>
  <si>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</si>
  <si>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</si>
  <si>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</si>
  <si>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</si>
  <si>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</si>
  <si>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</si>
  <si>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</si>
  <si>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</si>
  <si>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</si>
  <si>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</si>
  <si>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</si>
  <si>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</si>
  <si>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</si>
  <si>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</si>
  <si>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</si>
  <si>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</si>
  <si>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</si>
  <si>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</si>
  <si>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</si>
  <si>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</si>
  <si>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</si>
  <si>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</si>
  <si>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</si>
  <si>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</si>
  <si>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</si>
  <si>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</si>
  <si>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</si>
  <si>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</si>
  <si>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</si>
  <si>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</si>
  <si>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</si>
  <si>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</si>
  <si>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</si>
  <si>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</si>
  <si>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</si>
  <si>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</si>
  <si>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</si>
  <si>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</si>
  <si>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</si>
  <si>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</si>
  <si>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</si>
  <si>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</si>
  <si>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</si>
  <si>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</si>
  <si>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</si>
  <si>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</si>
  <si>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</si>
  <si>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</si>
  <si>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</si>
  <si>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</si>
  <si>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</si>
  <si>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</si>
  <si>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</si>
  <si>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</si>
  <si>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</si>
  <si>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</si>
  <si>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</si>
  <si>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</si>
  <si>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</si>
  <si>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</si>
  <si>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</si>
  <si>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</si>
  <si>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</si>
  <si>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</si>
  <si>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</si>
  <si>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</si>
  <si>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</si>
  <si>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</si>
  <si>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</si>
  <si>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</si>
  <si>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</si>
  <si>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</si>
  <si>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</si>
  <si>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</si>
  <si>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</si>
  <si>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</si>
  <si>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</si>
  <si>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</si>
  <si>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</si>
  <si>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</si>
  <si>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</si>
  <si>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</si>
  <si>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</si>
  <si>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</si>
  <si>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</si>
  <si>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</si>
  <si>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</si>
  <si>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</si>
  <si>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</si>
  <si>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</si>
  <si>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</si>
  <si>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</si>
  <si>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</si>
  <si>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</si>
  <si>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</si>
  <si>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</si>
  <si>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</si>
  <si>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</si>
  <si>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</si>
  <si>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</si>
  <si>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</si>
  <si>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</si>
  <si>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</si>
  <si>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</si>
  <si>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</si>
  <si>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</si>
  <si>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</si>
  <si>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</si>
  <si>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</si>
  <si>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</si>
  <si>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</si>
  <si>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</si>
  <si>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</si>
  <si>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</si>
  <si>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</si>
  <si>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</si>
  <si>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</si>
  <si>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</si>
  <si>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</si>
  <si>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</si>
  <si>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</si>
  <si>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</si>
  <si>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</si>
  <si>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</si>
  <si>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</si>
  <si>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</si>
  <si>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</si>
  <si>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</si>
  <si>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</si>
  <si>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</si>
  <si>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</si>
  <si>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</si>
  <si>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</si>
  <si>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</si>
  <si>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</si>
  <si>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</si>
  <si>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</si>
  <si>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</si>
  <si>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</si>
  <si>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</si>
  <si>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</si>
  <si>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</si>
  <si>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</si>
  <si>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</si>
  <si>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</si>
  <si>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</si>
  <si>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</si>
  <si>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</si>
  <si>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</si>
  <si>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</si>
  <si>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</si>
  <si>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</si>
  <si>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</si>
  <si>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</si>
  <si>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</si>
  <si>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</si>
  <si>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</si>
  <si>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</si>
  <si>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</si>
  <si>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</si>
  <si>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</si>
  <si>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</si>
  <si>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</si>
  <si>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</si>
  <si>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</si>
  <si>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</si>
  <si>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</si>
  <si>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</si>
  <si>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</si>
  <si>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</si>
  <si>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</si>
  <si>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</si>
  <si>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</si>
  <si>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</si>
  <si>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</si>
  <si>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</si>
  <si>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</si>
  <si>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</si>
  <si>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</si>
  <si>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</si>
  <si>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</si>
  <si>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</si>
  <si>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</si>
  <si>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</si>
  <si>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</si>
  <si>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</si>
  <si>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</si>
  <si>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</si>
  <si>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</si>
  <si>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</si>
  <si>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</si>
  <si>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</si>
  <si>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</si>
  <si>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</si>
  <si>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</si>
  <si>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</si>
  <si>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</si>
  <si>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</si>
  <si>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</si>
  <si>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</si>
  <si>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</si>
  <si>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</si>
  <si>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</si>
  <si>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</si>
  <si>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</si>
  <si>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</si>
  <si>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</si>
  <si>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</si>
  <si>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</si>
  <si>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</si>
  <si>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</si>
  <si>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</si>
  <si>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</si>
  <si>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</si>
  <si>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</si>
  <si>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</si>
  <si>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</si>
  <si>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</si>
  <si>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</si>
  <si>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</si>
  <si>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</si>
  <si>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</si>
  <si>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</si>
  <si>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</si>
  <si>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</si>
  <si>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</si>
  <si>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</si>
  <si>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</si>
  <si>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</si>
  <si>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</si>
  <si>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</si>
  <si>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</si>
  <si>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</si>
  <si>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</si>
  <si>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</si>
  <si>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</si>
  <si>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</si>
  <si>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</si>
  <si>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</si>
  <si>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</si>
  <si>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</si>
  <si>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</si>
  <si>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</si>
  <si>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</si>
  <si>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</si>
  <si>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</si>
  <si>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</si>
  <si>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</si>
  <si>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</si>
  <si>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</si>
  <si>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</si>
  <si>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</si>
  <si>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</si>
  <si>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</si>
  <si>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</si>
  <si>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</si>
  <si>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</si>
  <si>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</si>
  <si>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</si>
  <si>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</si>
  <si>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</si>
  <si>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</si>
  <si>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</si>
  <si>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</si>
  <si>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</si>
  <si>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</si>
  <si>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</si>
  <si>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</si>
  <si>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</si>
  <si>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</si>
  <si>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</si>
  <si>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</si>
  <si>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</si>
  <si>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</si>
  <si>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</si>
  <si>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</si>
  <si>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</si>
  <si>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</si>
  <si>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</si>
  <si>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</si>
  <si>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°C</t>
  </si>
  <si>
    <t>k°Cal/kg</t>
  </si>
  <si>
    <t>kcal/kWh</t>
  </si>
  <si>
    <t>INPUTS - C:\Users\Admin\Documents\Thermoflow\MYFILES29\UJKTT\UJKTT_Whatif 75%_RevA1.tfx: Case number for file used to start calculation (&lt;0 = Skip case)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</si>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</sst>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44152"/>
        <c:axId val="245941800"/>
      </c:scatterChart>
      <c:valAx>
        <c:axId val="24594415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41800"/>
        <c:crosses val="autoZero"/>
        <c:crossBetween val="midCat"/>
      </c:valAx>
      <c:valAx>
        <c:axId val="24594180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44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42976"/>
        <c:axId val="245943368"/>
      </c:scatterChart>
      <c:valAx>
        <c:axId val="24594297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43368"/>
        <c:crosses val="autoZero"/>
        <c:crossBetween val="midCat"/>
      </c:valAx>
      <c:valAx>
        <c:axId val="24594336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42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58656"/>
        <c:axId val="245960616"/>
      </c:scatterChart>
      <c:valAx>
        <c:axId val="24595865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60616"/>
        <c:crosses val="autoZero"/>
        <c:crossBetween val="midCat"/>
      </c:valAx>
      <c:valAx>
        <c:axId val="245960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586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55128"/>
        <c:axId val="245958264"/>
      </c:scatterChart>
      <c:valAx>
        <c:axId val="24595512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58264"/>
        <c:crosses val="autoZero"/>
        <c:crossBetween val="midCat"/>
      </c:valAx>
      <c:valAx>
        <c:axId val="245958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551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65712"/>
        <c:axId val="245959048"/>
      </c:scatterChart>
      <c:valAx>
        <c:axId val="24596571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59048"/>
        <c:crosses val="autoZero"/>
        <c:crossBetween val="midCat"/>
      </c:valAx>
      <c:valAx>
        <c:axId val="24595904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65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61008"/>
        <c:axId val="245963752"/>
      </c:scatterChart>
      <c:valAx>
        <c:axId val="2459610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63752"/>
        <c:crosses val="autoZero"/>
        <c:crossBetween val="midCat"/>
      </c:valAx>
      <c:valAx>
        <c:axId val="245963752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61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65320"/>
        <c:axId val="245956304"/>
      </c:scatterChart>
      <c:valAx>
        <c:axId val="2459653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56304"/>
        <c:crosses val="autoZero"/>
        <c:crossBetween val="midCat"/>
      </c:valAx>
      <c:valAx>
        <c:axId val="245956304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65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959440"/>
        <c:axId val="245959832"/>
      </c:scatterChart>
      <c:valAx>
        <c:axId val="24595944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59832"/>
        <c:crosses val="autoZero"/>
        <c:crossBetween val="midCat"/>
      </c:valAx>
      <c:valAx>
        <c:axId val="245959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59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9457" name="ELINK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964"/>
  <sheetViews>
    <sheetView topLeftCell="B1" workbookViewId="0">
      <selection activeCell="E8" sqref="E8:F539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8052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81500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274.08078002929687</v>
      </c>
      <c r="E26" s="156">
        <f t="shared" si="0"/>
        <v>274.08078002929687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826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7.4000000953674316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0.48659482598304749</v>
      </c>
      <c r="E64" s="156">
        <f t="shared" si="0"/>
        <v>0.48659482598304749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3.3451988697052002</v>
      </c>
      <c r="E76" s="156">
        <f t="shared" si="1"/>
        <v>3.3451988697052002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29.730075836181641</v>
      </c>
      <c r="E79" s="156">
        <f t="shared" si="1"/>
        <v>29.730075836181641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3.3451988697052002</v>
      </c>
      <c r="E90" s="156">
        <f t="shared" si="1"/>
        <v>3.3451988697052002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29.730075836181641</v>
      </c>
      <c r="E93" s="156">
        <f t="shared" si="1"/>
        <v>29.730075836181641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4.8587508201599121</v>
      </c>
      <c r="E104" s="156">
        <f t="shared" si="1"/>
        <v>4.8587508201599121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73.777305603027344</v>
      </c>
      <c r="E107" s="156">
        <f t="shared" si="1"/>
        <v>73.777305603027344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78.80694580078125</v>
      </c>
      <c r="E108" s="156">
        <f t="shared" si="1"/>
        <v>78.80694580078125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4.8587508201599121</v>
      </c>
      <c r="E118" s="156">
        <f t="shared" si="1"/>
        <v>4.8587508201599121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73.777305603027344</v>
      </c>
      <c r="E121" s="156">
        <f t="shared" si="1"/>
        <v>73.777305603027344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78.80694580078125</v>
      </c>
      <c r="E122" s="156">
        <f t="shared" si="1"/>
        <v>78.80694580078125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3.3346436023712158</v>
      </c>
      <c r="E132" s="156">
        <f t="shared" si="1"/>
        <v>3.3346436023712158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16.723169326782227</v>
      </c>
      <c r="E135" s="156">
        <f t="shared" si="1"/>
        <v>16.723169326782227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3.3346436023712158</v>
      </c>
      <c r="E146" s="156">
        <f t="shared" si="2"/>
        <v>3.3346436023712158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16.723169326782227</v>
      </c>
      <c r="E149" s="156">
        <f t="shared" si="2"/>
        <v>16.723169326782227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7.4000000953674316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7.4000000953674316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8696</v>
      </c>
      <c r="E415" s="156">
        <f t="shared" si="6"/>
        <v>8696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10.949999809265137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20.229999542236328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81.30999755859375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27.290000915527344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15.859999656677246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8.8500003814697266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3.9600000381469727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1.940000057220459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1.0099999904632568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0.46000000834465027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83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81500.0390625</v>
      </c>
      <c r="E546" s="170">
        <v>81500.0390625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72804.0390625</v>
      </c>
      <c r="E547" s="170">
        <v>72804.0390625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8696</v>
      </c>
      <c r="E548" s="170">
        <v>8696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8696</v>
      </c>
      <c r="E549" s="170">
        <v>8696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32.888946533203125</v>
      </c>
      <c r="E551" s="169">
        <v>32.888946533203125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10945.9267578125</v>
      </c>
      <c r="E552" s="170">
        <v>10945.9267578125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29.379716873168945</v>
      </c>
      <c r="E553" s="169">
        <v>29.379716873168945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12253.3505859375</v>
      </c>
      <c r="E554" s="170">
        <v>12253.3505859375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247803.734375</v>
      </c>
      <c r="E555" s="170">
        <v>247803.734375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29.379716873168945</v>
      </c>
      <c r="E557" s="169">
        <v>29.379716873168945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29.379716873168945</v>
      </c>
      <c r="E558" s="169">
        <v>29.379716873168945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26.520544052124023</v>
      </c>
      <c r="E559" s="169">
        <v>26.520544052124023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13574.3818359375</v>
      </c>
      <c r="E560" s="170">
        <v>13574.3818359375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274519.40625</v>
      </c>
      <c r="E561" s="170">
        <v>274519.40625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247803.734375</v>
      </c>
      <c r="E562" s="170">
        <v>247803.734375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29.379716873168945</v>
      </c>
      <c r="E563" s="169">
        <v>29.379716873168945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2.4998421669006348</v>
      </c>
      <c r="E564" s="168">
        <v>2.4998421669006348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2.7408075332641602</v>
      </c>
      <c r="E565" s="168">
        <v>2.7408075332641602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247803.734375</v>
      </c>
      <c r="E568" s="170">
        <v>247803.734375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274519.40625</v>
      </c>
      <c r="E571" s="170">
        <v>274519.40625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2717.385986328125</v>
      </c>
      <c r="E573" s="175">
        <v>2717.385986328125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19339546</v>
      </c>
      <c r="E577" s="170">
        <v>19339546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24997124</v>
      </c>
      <c r="E578" s="170">
        <v>24997124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9813.3740234375</v>
      </c>
      <c r="E579" s="170">
        <v>9813.3740234375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589.71270751953125</v>
      </c>
      <c r="E581" s="173">
        <v>589.71270751953125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7225.95703125</v>
      </c>
      <c r="E583" s="170">
        <v>7225.95703125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20.482841491699219</v>
      </c>
      <c r="E584" s="169">
        <v>20.482841491699219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724.60223388671875</v>
      </c>
      <c r="E585" s="173">
        <v>724.60223388671875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24997.123046875</v>
      </c>
      <c r="E586" s="170">
        <v>24997.123046875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343.3480224609375</v>
      </c>
      <c r="E587" s="173">
        <v>343.3480224609375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224882.609375</v>
      </c>
      <c r="E588" s="170">
        <v>224882.609375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7499.13671875</v>
      </c>
      <c r="E589" s="170">
        <v>7499.13671875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40.444755554199219</v>
      </c>
      <c r="E590" s="169">
        <v>40.444755554199219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110.69772338867187</v>
      </c>
      <c r="E591" s="173">
        <v>110.69772338867187</v>
      </c>
    </row>
    <row r="592" spans="1:5">
      <c r="A592" s="119" t="s">
        <v>1213</v>
      </c>
      <c r="B592" s="129" t="s">
        <v>1214</v>
      </c>
      <c r="C592" s="134"/>
      <c r="D592" s="163">
        <v>0.92966741323471069</v>
      </c>
      <c r="E592" s="174">
        <v>0.92966741323471069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113060.84375</v>
      </c>
      <c r="E593" s="170">
        <v>113060.84375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4.4744111597537994E-2</v>
      </c>
      <c r="E594" s="174">
        <v>4.4744111597537994E-2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4.6991682052612305</v>
      </c>
      <c r="E595" s="168">
        <v>4.6991682052612305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19339546</v>
      </c>
      <c r="E596" s="170">
        <v>19339546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19339546</v>
      </c>
      <c r="E598" s="170">
        <v>19339546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3917019</v>
      </c>
      <c r="E599" s="170">
        <v>3917019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23256564</v>
      </c>
      <c r="E600" s="170">
        <v>23256564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1740559.125</v>
      </c>
      <c r="E601" s="170">
        <v>1740559.125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24997124</v>
      </c>
      <c r="E602" s="170">
        <v>24997124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81500.0390625</v>
      </c>
      <c r="E603" s="170">
        <v>81500.0390625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602.160400390625</v>
      </c>
      <c r="E604" s="173">
        <v>602.160400390625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291.303466796875</v>
      </c>
      <c r="E606" s="173">
        <v>291.303466796875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349.22293090820312</v>
      </c>
      <c r="E607" s="173">
        <v>349.22293090820312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349.22293090820312</v>
      </c>
      <c r="E608" s="173">
        <v>349.22293090820312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348.1298828125</v>
      </c>
      <c r="E609" s="173">
        <v>348.1298828125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348.1298828125</v>
      </c>
      <c r="E610" s="173">
        <v>348.1298828125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505.81118774414062</v>
      </c>
      <c r="E611" s="173">
        <v>505.81118774414062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505.81118774414062</v>
      </c>
      <c r="E612" s="173">
        <v>505.81118774414062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11.197393417358398</v>
      </c>
      <c r="E613" s="169">
        <v>11.197393417358398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581.04315185546875</v>
      </c>
      <c r="E614" s="173">
        <v>581.04315185546875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98.019256591796875</v>
      </c>
      <c r="E615" s="169">
        <v>98.019256591796875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78.127891540527344</v>
      </c>
      <c r="E616" s="169">
        <v>78.127891540527344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581.04315185546875</v>
      </c>
      <c r="E617" s="173">
        <v>581.04315185546875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78.127891540527344</v>
      </c>
      <c r="E619" s="169">
        <v>78.127891540527344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171.15008544921875</v>
      </c>
      <c r="E621" s="173">
        <v>171.15008544921875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8696</v>
      </c>
      <c r="E623" s="170">
        <v>8696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247803.734375</v>
      </c>
      <c r="E624" s="170">
        <v>247803.734375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87.380325317382812</v>
      </c>
      <c r="E639" s="169">
        <v>87.380325317382812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384524.71875</v>
      </c>
      <c r="E642" s="170">
        <v>384524.71875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5148.57080078125</v>
      </c>
      <c r="E645" s="170">
        <v>5148.57080078125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415.79290771484375</v>
      </c>
      <c r="E648" s="173">
        <v>415.79290771484375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1712.96435546875</v>
      </c>
      <c r="E651" s="175">
        <v>1712.96435546875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519015.15625</v>
      </c>
      <c r="E657" s="170">
        <v>519015.15625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20851.20703125</v>
      </c>
      <c r="E660" s="170">
        <v>20851.20703125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11162.25</v>
      </c>
      <c r="E661" s="170">
        <v>11162.25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10173.2421875</v>
      </c>
      <c r="E662" s="170">
        <v>10173.2421875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12038.306640625</v>
      </c>
      <c r="E663" s="170">
        <v>12038.306640625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8128.5302734375</v>
      </c>
      <c r="E664" s="170">
        <v>8128.5302734375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5521.53076171875</v>
      </c>
      <c r="E665" s="170">
        <v>5521.53076171875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6806.8359375</v>
      </c>
      <c r="E666" s="170">
        <v>6806.8359375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8029.24462890625</v>
      </c>
      <c r="E667" s="170">
        <v>8029.24462890625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602.160400390625</v>
      </c>
      <c r="E668" s="173">
        <v>602.160400390625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291.303466796875</v>
      </c>
      <c r="E674" s="173">
        <v>291.303466796875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349.22293090820312</v>
      </c>
      <c r="E677" s="173">
        <v>349.22293090820312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349.22293090820312</v>
      </c>
      <c r="E680" s="173">
        <v>349.22293090820312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348.1298828125</v>
      </c>
      <c r="E683" s="173">
        <v>348.1298828125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348.1298828125</v>
      </c>
      <c r="E686" s="173">
        <v>348.1298828125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505.81118774414062</v>
      </c>
      <c r="E689" s="173">
        <v>505.81118774414062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505.81118774414062</v>
      </c>
      <c r="E692" s="173">
        <v>505.81118774414062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11.197393417358398</v>
      </c>
      <c r="E695" s="169">
        <v>11.197393417358398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581.04315185546875</v>
      </c>
      <c r="E698" s="173">
        <v>581.04315185546875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98.019256591796875</v>
      </c>
      <c r="E701" s="169">
        <v>98.019256591796875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78.127891540527344</v>
      </c>
      <c r="E704" s="169">
        <v>78.127891540527344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581.04315185546875</v>
      </c>
      <c r="E707" s="173">
        <v>581.04315185546875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78.127891540527344</v>
      </c>
      <c r="E713" s="169">
        <v>78.127891540527344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246.67268371582031</v>
      </c>
      <c r="E719" s="173">
        <v>246.67268371582031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27.408079147338867</v>
      </c>
      <c r="E720" s="169">
        <v>27.408079147338867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92.386711120605469</v>
      </c>
      <c r="E721" s="169">
        <v>92.386711120605469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305.23068237304687</v>
      </c>
      <c r="E722" s="173">
        <v>305.23068237304687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2738.8779296875</v>
      </c>
      <c r="E723" s="175">
        <v>2738.8779296875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2.7408075332641602</v>
      </c>
      <c r="E724" s="168">
        <v>2.7408075332641602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1374.39501953125</v>
      </c>
      <c r="E725" s="175">
        <v>1374.39501953125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826</v>
      </c>
      <c r="E726" s="173">
        <v>826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305.23068237304687</v>
      </c>
      <c r="E727" s="173">
        <v>305.23068237304687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139079.53125</v>
      </c>
      <c r="E735" s="170">
        <v>139079.53125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93496.078125</v>
      </c>
      <c r="E736" s="170">
        <v>93496.078125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10388.4541015625</v>
      </c>
      <c r="E737" s="170">
        <v>10388.4541015625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22310.859375</v>
      </c>
      <c r="E738" s="170">
        <v>22310.859375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12884.140625</v>
      </c>
      <c r="E739" s="170">
        <v>12884.140625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2309.994873046875</v>
      </c>
      <c r="E740" s="175">
        <v>2309.994873046875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10430.9658203125</v>
      </c>
      <c r="E741" s="170">
        <v>10430.9658203125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229.46144104003906</v>
      </c>
      <c r="E742" s="173">
        <v>229.46144104003906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535.4100341796875</v>
      </c>
      <c r="E743" s="173">
        <v>535.4100341796875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87.2044677734375</v>
      </c>
      <c r="E744" s="169">
        <v>87.2044677734375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162.56964111328125</v>
      </c>
      <c r="E745" s="173">
        <v>162.56964111328125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128.98806762695312</v>
      </c>
      <c r="E746" s="173">
        <v>128.98806762695312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61.629402160644531</v>
      </c>
      <c r="E750" s="169">
        <v>61.629402160644531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1479.1046142578125</v>
      </c>
      <c r="E751" s="175">
        <v>1479.1046142578125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247803.734375</v>
      </c>
      <c r="E752" s="170">
        <v>247803.734375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274519.40625</v>
      </c>
      <c r="E753" s="170">
        <v>274519.40625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339.67327880859375</v>
      </c>
      <c r="E754" s="173">
        <v>339.67327880859375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136.68716430664062</v>
      </c>
      <c r="E755" s="173">
        <v>136.68716430664062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2.8534390926361084</v>
      </c>
      <c r="E756" s="168">
        <v>2.8534390926361084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0.24657939374446869</v>
      </c>
      <c r="E757" s="174">
        <v>0.24657939374446869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3.1000185012817383</v>
      </c>
      <c r="E760" s="168">
        <v>3.1000185012817383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0.93000560998916626</v>
      </c>
      <c r="E761" s="174">
        <v>0.93000560998916626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2.1700129508972168</v>
      </c>
      <c r="E762" s="168">
        <v>2.1700129508972168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141.26983642578125</v>
      </c>
      <c r="E777" s="173">
        <v>141.26983642578125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594.88250732421875</v>
      </c>
      <c r="E778" s="173">
        <v>594.88250732421875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269.58602905273438</v>
      </c>
      <c r="E779" s="173">
        <v>269.58602905273438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8.8500003814697266</v>
      </c>
      <c r="E781" s="168">
        <v>8.8500003814697266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366.94293212890625</v>
      </c>
      <c r="E782" s="173">
        <v>366.94293212890625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3196.253173828125</v>
      </c>
      <c r="E783" s="170">
        <v>3196.253173828125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11.618529319763184</v>
      </c>
      <c r="E784" s="169">
        <v>11.618529319763184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13.789999961853027</v>
      </c>
      <c r="E785" s="169">
        <v>13.789999961853027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177.69367980957031</v>
      </c>
      <c r="E786" s="173">
        <v>177.69367980957031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753.14239501953125</v>
      </c>
      <c r="E787" s="173">
        <v>753.14239501953125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26.797014236450195</v>
      </c>
      <c r="E788" s="169">
        <v>26.797014236450195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308.0015869140625</v>
      </c>
      <c r="E792" s="173">
        <v>308.0015869140625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38.535480499267578</v>
      </c>
      <c r="E797" s="169">
        <v>38.535480499267578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38.535480499267578</v>
      </c>
      <c r="E801" s="169">
        <v>38.535480499267578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21.682132720947266</v>
      </c>
      <c r="E805" s="169">
        <v>21.682132720947266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21.682132720947266</v>
      </c>
      <c r="E809" s="169">
        <v>21.682132720947266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149.82659912109375</v>
      </c>
      <c r="E813" s="173">
        <v>149.82659912109375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276.82156372070312</v>
      </c>
      <c r="E815" s="173">
        <v>276.82156372070312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93.310577392578125</v>
      </c>
      <c r="E816" s="169">
        <v>93.310577392578125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952.7161865234375</v>
      </c>
      <c r="E817" s="173">
        <v>952.7161865234375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221.54058837890625</v>
      </c>
      <c r="E818" s="173">
        <v>221.54058837890625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276.82156372070312</v>
      </c>
      <c r="E819" s="173">
        <v>276.82156372070312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92.386711120605469</v>
      </c>
      <c r="E820" s="169">
        <v>92.386711120605469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305.23065185546875</v>
      </c>
      <c r="E821" s="173">
        <v>305.23065185546875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1374.39501953125</v>
      </c>
      <c r="E822" s="175">
        <v>1374.39501953125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437.4150390625</v>
      </c>
      <c r="E823" s="173">
        <v>437.4150390625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2.1700129508972168</v>
      </c>
      <c r="E824" s="168">
        <v>2.1700129508972168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513.46392822265625</v>
      </c>
      <c r="E825" s="173">
        <v>513.46392822265625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274.5732421875</v>
      </c>
      <c r="E826" s="173">
        <v>274.5732421875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32425.443359375</v>
      </c>
      <c r="E828" s="170">
        <v>32425.443359375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2399.48291015625</v>
      </c>
      <c r="E829" s="175">
        <v>2399.48291015625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0.92386794090270996</v>
      </c>
      <c r="E832" s="174">
        <v>0.92386794090270996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291.303466796875</v>
      </c>
      <c r="E834" s="173">
        <v>291.303466796875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126.53201293945312</v>
      </c>
      <c r="E836" s="173">
        <v>126.53201293945312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525469.9375</v>
      </c>
      <c r="E837" s="170">
        <v>525469.9375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437.41473388671875</v>
      </c>
      <c r="E838" s="173">
        <v>437.41473388671875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2.1700129508972168</v>
      </c>
      <c r="E839" s="168">
        <v>2.1700129508972168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2.1617977619171143</v>
      </c>
      <c r="E840" s="168">
        <v>2.1617977619171143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8.2150883972644806E-3</v>
      </c>
      <c r="E841" s="176">
        <v>8.2150883972644806E-3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2195.8037109375</v>
      </c>
      <c r="E842" s="175">
        <v>2195.8037109375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6603.7177734375</v>
      </c>
      <c r="E843" s="170">
        <v>6603.7177734375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8.3127250671386719</v>
      </c>
      <c r="E844" s="168">
        <v>8.3127250671386719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24.999910354614258</v>
      </c>
      <c r="E845" s="169">
        <v>24.999910354614258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1.2123010158538818</v>
      </c>
      <c r="E848" s="168">
        <v>1.2123010158538818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334.52017211914062</v>
      </c>
      <c r="E853" s="173">
        <v>334.52017211914062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334.52017211914062</v>
      </c>
      <c r="E854" s="173">
        <v>334.52017211914062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331.17498779296875</v>
      </c>
      <c r="E855" s="173">
        <v>331.17498779296875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29.730075836181641</v>
      </c>
      <c r="E856" s="169">
        <v>29.730075836181641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3.3451988697052002</v>
      </c>
      <c r="E863" s="168">
        <v>3.3451988697052002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99.000007629394531</v>
      </c>
      <c r="E864" s="169">
        <v>99.000007629394531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366.68405151367187</v>
      </c>
      <c r="E866" s="173">
        <v>366.68405151367187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95.810806274414063</v>
      </c>
      <c r="E867" s="169">
        <v>95.810806274414063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349.22293090820312</v>
      </c>
      <c r="E870" s="173">
        <v>349.22293090820312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334.52017211914062</v>
      </c>
      <c r="E871" s="173">
        <v>334.52017211914062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95.789863586425781</v>
      </c>
      <c r="E872" s="169">
        <v>95.789863586425781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14.702771186828613</v>
      </c>
      <c r="E873" s="169">
        <v>14.702771186828613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351.24618530273437</v>
      </c>
      <c r="E874" s="173">
        <v>351.24618530273437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334.52017211914062</v>
      </c>
      <c r="E879" s="173">
        <v>334.52017211914062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334.52017211914062</v>
      </c>
      <c r="E880" s="173">
        <v>334.52017211914062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331.17498779296875</v>
      </c>
      <c r="E881" s="173">
        <v>331.17498779296875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29.730075836181641</v>
      </c>
      <c r="E882" s="169">
        <v>29.730075836181641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3.3451988697052002</v>
      </c>
      <c r="E889" s="168">
        <v>3.3451988697052002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99.000007629394531</v>
      </c>
      <c r="E890" s="169">
        <v>99.000007629394531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366.68405151367187</v>
      </c>
      <c r="E892" s="173">
        <v>366.68405151367187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95.810806274414063</v>
      </c>
      <c r="E893" s="169">
        <v>95.810806274414063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349.22293090820312</v>
      </c>
      <c r="E896" s="173">
        <v>349.22293090820312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334.52017211914062</v>
      </c>
      <c r="E897" s="173">
        <v>334.52017211914062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95.789863586425781</v>
      </c>
      <c r="E898" s="169">
        <v>95.789863586425781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14.702771186828613</v>
      </c>
      <c r="E899" s="169">
        <v>14.702771186828613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351.24618530273437</v>
      </c>
      <c r="E900" s="173">
        <v>351.24618530273437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333.46469116210937</v>
      </c>
      <c r="E905" s="173">
        <v>333.46469116210937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333.46469116210937</v>
      </c>
      <c r="E906" s="173">
        <v>333.46469116210937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330.13003540039062</v>
      </c>
      <c r="E907" s="173">
        <v>330.13003540039062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16.723169326782227</v>
      </c>
      <c r="E908" s="169">
        <v>16.723169326782227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3.3346436023712158</v>
      </c>
      <c r="E915" s="168">
        <v>3.3346436023712158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98.999992370605469</v>
      </c>
      <c r="E916" s="169">
        <v>98.999992370605469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365.53634643554687</v>
      </c>
      <c r="E918" s="173">
        <v>365.53634643554687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95.808395385742188</v>
      </c>
      <c r="E919" s="169">
        <v>95.808395385742188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348.1298828125</v>
      </c>
      <c r="E922" s="173">
        <v>348.1298828125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333.46469116210937</v>
      </c>
      <c r="E923" s="173">
        <v>333.46469116210937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95.787437438964844</v>
      </c>
      <c r="E924" s="169">
        <v>95.787437438964844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14.66519832611084</v>
      </c>
      <c r="E925" s="169">
        <v>14.66519832611084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350.137939453125</v>
      </c>
      <c r="E926" s="173">
        <v>350.137939453125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333.46469116210937</v>
      </c>
      <c r="E931" s="173">
        <v>333.46469116210937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333.46469116210937</v>
      </c>
      <c r="E932" s="173">
        <v>333.46469116210937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330.13003540039062</v>
      </c>
      <c r="E933" s="173">
        <v>330.13003540039062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16.723169326782227</v>
      </c>
      <c r="E934" s="169">
        <v>16.723169326782227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3.3346436023712158</v>
      </c>
      <c r="E941" s="168">
        <v>3.3346436023712158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98.999992370605469</v>
      </c>
      <c r="E942" s="169">
        <v>98.999992370605469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365.53634643554687</v>
      </c>
      <c r="E944" s="173">
        <v>365.53634643554687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95.808395385742188</v>
      </c>
      <c r="E945" s="169">
        <v>95.808395385742188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348.1298828125</v>
      </c>
      <c r="E948" s="173">
        <v>348.1298828125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333.46469116210937</v>
      </c>
      <c r="E949" s="173">
        <v>333.46469116210937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95.787437438964844</v>
      </c>
      <c r="E950" s="169">
        <v>95.787437438964844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14.66519832611084</v>
      </c>
      <c r="E951" s="169">
        <v>14.66519832611084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350.137939453125</v>
      </c>
      <c r="E952" s="173">
        <v>350.137939453125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485.87557983398437</v>
      </c>
      <c r="E957" s="173">
        <v>485.87557983398437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485.87557983398437</v>
      </c>
      <c r="E958" s="173">
        <v>485.87557983398437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481.01681518554688</v>
      </c>
      <c r="E959" s="173">
        <v>481.01681518554688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73.777305603027344</v>
      </c>
      <c r="E960" s="169">
        <v>73.777305603027344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80.136886596679688</v>
      </c>
      <c r="E964" s="169">
        <v>80.136886596679688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79.999977111816406</v>
      </c>
      <c r="E965" s="169">
        <v>79.999977111816406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4.8587508201599121</v>
      </c>
      <c r="E967" s="168">
        <v>4.8587508201599121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531.1016845703125</v>
      </c>
      <c r="E970" s="173">
        <v>531.1016845703125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96.078300476074219</v>
      </c>
      <c r="E971" s="169">
        <v>96.078300476074219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505.8111572265625</v>
      </c>
      <c r="E974" s="173">
        <v>505.8111572265625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485.87557983398437</v>
      </c>
      <c r="E975" s="173">
        <v>485.87557983398437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96.058692932128906</v>
      </c>
      <c r="E976" s="169">
        <v>96.058692932128906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19.935577392578125</v>
      </c>
      <c r="E977" s="169">
        <v>19.935577392578125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510.16934204101562</v>
      </c>
      <c r="E978" s="173">
        <v>510.16934204101562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485.87557983398437</v>
      </c>
      <c r="E983" s="173">
        <v>485.87557983398437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485.87557983398437</v>
      </c>
      <c r="E984" s="173">
        <v>485.87557983398437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481.01681518554688</v>
      </c>
      <c r="E985" s="173">
        <v>481.01681518554688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73.777305603027344</v>
      </c>
      <c r="E986" s="169">
        <v>73.777305603027344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80.136886596679688</v>
      </c>
      <c r="E990" s="169">
        <v>80.136886596679688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79.999977111816406</v>
      </c>
      <c r="E991" s="169">
        <v>79.999977111816406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4.8587508201599121</v>
      </c>
      <c r="E993" s="168">
        <v>4.8587508201599121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531.1016845703125</v>
      </c>
      <c r="E996" s="173">
        <v>531.1016845703125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96.078300476074219</v>
      </c>
      <c r="E997" s="169">
        <v>96.078300476074219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505.8111572265625</v>
      </c>
      <c r="E1000" s="173">
        <v>505.8111572265625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485.87557983398437</v>
      </c>
      <c r="E1001" s="173">
        <v>485.87557983398437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96.058692932128906</v>
      </c>
      <c r="E1002" s="169">
        <v>96.058692932128906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19.935577392578125</v>
      </c>
      <c r="E1003" s="169">
        <v>19.935577392578125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510.16934204101562</v>
      </c>
      <c r="E1004" s="173">
        <v>510.16934204101562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9185.5712890625</v>
      </c>
      <c r="E1007" s="170">
        <v>9185.5712890625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7414.6103515625</v>
      </c>
      <c r="E1008" s="170">
        <v>7414.6103515625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1429.0247802734375</v>
      </c>
      <c r="E1009" s="175">
        <v>1429.0247802734375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341.93597412109375</v>
      </c>
      <c r="E1010" s="173">
        <v>341.93597412109375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26.575420379638672</v>
      </c>
      <c r="E1011" s="169">
        <v>26.575420379638672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13.789999961853027</v>
      </c>
      <c r="E1023" s="169">
        <v>13.789999961853027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194.3424072265625</v>
      </c>
      <c r="E1024" s="173">
        <v>194.3424072265625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8751.798828125</v>
      </c>
      <c r="E1025" s="170">
        <v>8751.798828125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7321.95166015625</v>
      </c>
      <c r="E1026" s="170">
        <v>7321.95166015625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880.27142333984375</v>
      </c>
      <c r="E1027" s="173">
        <v>880.27142333984375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549.576171875</v>
      </c>
      <c r="E1028" s="173">
        <v>549.576171875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25.983701705932617</v>
      </c>
      <c r="E1029" s="169">
        <v>25.983701705932617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-0.614776611328125</v>
      </c>
      <c r="E1030" s="174">
        <v>-0.614776611328125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3.9600000381469727</v>
      </c>
      <c r="E1041" s="168">
        <v>3.9600000381469727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143.25057983398437</v>
      </c>
      <c r="E1042" s="173">
        <v>143.25057983398437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7168.91748046875</v>
      </c>
      <c r="E1043" s="170">
        <v>7168.91748046875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6914.142578125</v>
      </c>
      <c r="E1044" s="170">
        <v>6914.142578125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254.77499389648437</v>
      </c>
      <c r="E1045" s="173">
        <v>254.77499389648437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22.449697494506836</v>
      </c>
      <c r="E1046" s="169">
        <v>22.449697494506836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2.0369999408721924</v>
      </c>
      <c r="E1058" s="168">
        <v>2.0369999408721924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120.79206085205078</v>
      </c>
      <c r="E1059" s="173">
        <v>120.79206085205078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7458.95361328125</v>
      </c>
      <c r="E1060" s="170">
        <v>7458.95361328125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6923.005859375</v>
      </c>
      <c r="E1061" s="170">
        <v>6923.005859375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535.9478759765625</v>
      </c>
      <c r="E1062" s="173">
        <v>535.9478759765625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23.584518432617188</v>
      </c>
      <c r="E1063" s="169">
        <v>23.584518432617188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0.46000000834465027</v>
      </c>
      <c r="E1075" s="174">
        <v>0.46000000834465027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79.253738403320313</v>
      </c>
      <c r="E1076" s="169">
        <v>79.253738403320313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4254.73779296875</v>
      </c>
      <c r="E1077" s="170">
        <v>4254.73779296875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4123.99853515625</v>
      </c>
      <c r="E1078" s="170">
        <v>4123.99853515625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130.73905944824219</v>
      </c>
      <c r="E1079" s="173">
        <v>130.73905944824219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15.524038314819336</v>
      </c>
      <c r="E1080" s="169">
        <v>15.524038314819336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8.5640039443969727</v>
      </c>
      <c r="E1081" s="168">
        <v>8.5640039443969727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97.884315490722656</v>
      </c>
      <c r="E1092" s="169">
        <v>97.884315490722656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11.197392463684082</v>
      </c>
      <c r="E1093" s="169">
        <v>11.197392463684082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1.0099999904632568</v>
      </c>
      <c r="E1094" s="168">
        <v>1.0099999904632568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99.884315490722656</v>
      </c>
      <c r="E1095" s="169">
        <v>99.884315490722656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7480.48828125</v>
      </c>
      <c r="E1096" s="170">
        <v>7480.48828125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6553.7373046875</v>
      </c>
      <c r="E1097" s="170">
        <v>6553.7373046875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926.75128173828125</v>
      </c>
      <c r="E1098" s="173">
        <v>926.75128173828125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24.518238067626953</v>
      </c>
      <c r="E1099" s="169">
        <v>24.518238067626953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61.629402160644531</v>
      </c>
      <c r="E1114" s="169">
        <v>61.629402160644531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247803.734375</v>
      </c>
      <c r="E1115" s="170">
        <v>247803.734375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274519.40625</v>
      </c>
      <c r="E1116" s="170">
        <v>274519.40625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2717.385986328125</v>
      </c>
      <c r="E1118" s="175">
        <v>2717.385986328125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121.24329376220703</v>
      </c>
      <c r="E1139" s="173">
        <v>121.24329376220703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5.4426960647106171E-2</v>
      </c>
      <c r="E1148" s="174">
        <v>5.4426960647106171E-2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121.24329376220703</v>
      </c>
      <c r="E1152" s="173">
        <v>121.24329376220703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5.4426960647106171E-2</v>
      </c>
      <c r="E1161" s="174">
        <v>5.4426960647106171E-2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68.199363708496094</v>
      </c>
      <c r="E1165" s="169">
        <v>68.199363708496094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3.0615167692303658E-2</v>
      </c>
      <c r="E1174" s="174">
        <v>3.0615167692303658E-2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68.199363708496094</v>
      </c>
      <c r="E1178" s="169">
        <v>68.199363708496094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3.0615167692303658E-2</v>
      </c>
      <c r="E1187" s="174">
        <v>3.0615167692303658E-2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968.84228515625</v>
      </c>
      <c r="E1190" s="173">
        <v>968.84228515625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85.550079345703125</v>
      </c>
      <c r="E1191" s="169">
        <v>85.550079345703125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85.550079345703125</v>
      </c>
      <c r="E1192" s="169">
        <v>85.550079345703125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74.999893188476563</v>
      </c>
      <c r="E1194" s="169">
        <v>74.999893188476563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558.6572265625</v>
      </c>
      <c r="E1195" s="173">
        <v>558.6572265625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541.89752197265625</v>
      </c>
      <c r="E1196" s="173">
        <v>541.89752197265625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581.04315185546875</v>
      </c>
      <c r="E1197" s="173">
        <v>581.04315185546875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154.00079345703125</v>
      </c>
      <c r="E1198" s="173">
        <v>154.00079345703125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154.00079345703125</v>
      </c>
      <c r="E1202" s="173">
        <v>154.00079345703125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94.137924194335938</v>
      </c>
      <c r="E1203" s="169">
        <v>94.137924194335938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168.97352600097656</v>
      </c>
      <c r="E1204" s="173">
        <v>168.97352600097656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719.44879150390625</v>
      </c>
      <c r="E1205" s="173">
        <v>719.44879150390625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601.34375</v>
      </c>
      <c r="E1207" s="173">
        <v>601.34375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96.16070556640625</v>
      </c>
      <c r="E1208" s="169">
        <v>96.16070556640625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581.04315185546875</v>
      </c>
      <c r="E1211" s="173">
        <v>581.04315185546875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558.6572265625</v>
      </c>
      <c r="E1212" s="173">
        <v>558.6572265625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96.147285461425781</v>
      </c>
      <c r="E1213" s="169">
        <v>96.147285461425781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22.385904312133789</v>
      </c>
      <c r="E1214" s="169">
        <v>22.385904312133789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578.17572021484375</v>
      </c>
      <c r="E1215" s="173">
        <v>578.17572021484375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104.90805053710937</v>
      </c>
      <c r="E1218" s="173">
        <v>104.90805053710937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74.999862670898438</v>
      </c>
      <c r="E1222" s="169">
        <v>74.999862670898438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92.68206787109375</v>
      </c>
      <c r="E1223" s="169">
        <v>92.68206787109375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89.901603698730469</v>
      </c>
      <c r="E1224" s="169">
        <v>89.901603698730469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98.019256591796875</v>
      </c>
      <c r="E1225" s="169">
        <v>98.019256591796875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235.94851684570312</v>
      </c>
      <c r="E1226" s="173">
        <v>235.94851684570312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53.757900238037109</v>
      </c>
      <c r="E1228" s="169">
        <v>53.757900238037109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225.04570007324219</v>
      </c>
      <c r="E1229" s="173">
        <v>225.04570007324219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235.94851684570312</v>
      </c>
      <c r="E1230" s="173">
        <v>235.94851684570312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53.877506256103516</v>
      </c>
      <c r="E1232" s="169">
        <v>53.877506256103516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226.4173583984375</v>
      </c>
      <c r="E1233" s="173">
        <v>226.4173583984375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101.44387817382812</v>
      </c>
      <c r="E1235" s="173">
        <v>101.44387817382812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94.57391357421875</v>
      </c>
      <c r="E1236" s="169">
        <v>94.57391357421875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98.019256591796875</v>
      </c>
      <c r="E1239" s="169">
        <v>98.019256591796875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92.68206787109375</v>
      </c>
      <c r="E1240" s="169">
        <v>92.68206787109375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94.554962158203125</v>
      </c>
      <c r="E1241" s="169">
        <v>94.554962158203125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5.3371906280517578</v>
      </c>
      <c r="E1242" s="168">
        <v>5.3371906280517578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95.920211791992188</v>
      </c>
      <c r="E1243" s="169">
        <v>95.920211791992188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73.654769897460938</v>
      </c>
      <c r="E1251" s="169">
        <v>73.654769897460938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71.44512939453125</v>
      </c>
      <c r="E1252" s="169">
        <v>71.44512939453125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78.127891540527344</v>
      </c>
      <c r="E1253" s="169">
        <v>78.127891540527344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5572.57568359375</v>
      </c>
      <c r="E1254" s="170">
        <v>5572.57568359375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5572.57568359375</v>
      </c>
      <c r="E1258" s="170">
        <v>5572.57568359375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80.8575439453125</v>
      </c>
      <c r="E1263" s="169">
        <v>80.8575439453125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94.294548034667969</v>
      </c>
      <c r="E1264" s="169">
        <v>94.294548034667969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78.127891540527344</v>
      </c>
      <c r="E1267" s="169">
        <v>78.127891540527344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73.654769897460938</v>
      </c>
      <c r="E1268" s="169">
        <v>73.654769897460938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94.274612426757813</v>
      </c>
      <c r="E1269" s="169">
        <v>94.274612426757813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4.4731230735778809</v>
      </c>
      <c r="E1270" s="168">
        <v>4.4731230735778809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76.228141784667969</v>
      </c>
      <c r="E1271" s="169">
        <v>76.228141784667969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968.84228515625</v>
      </c>
      <c r="E1274" s="173">
        <v>968.84228515625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85.550079345703125</v>
      </c>
      <c r="E1275" s="169">
        <v>85.550079345703125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85.550079345703125</v>
      </c>
      <c r="E1276" s="169">
        <v>85.550079345703125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74.999893188476563</v>
      </c>
      <c r="E1278" s="169">
        <v>74.999893188476563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558.6572265625</v>
      </c>
      <c r="E1279" s="173">
        <v>558.6572265625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541.89752197265625</v>
      </c>
      <c r="E1280" s="173">
        <v>541.89752197265625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581.04315185546875</v>
      </c>
      <c r="E1281" s="173">
        <v>581.04315185546875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154.00077819824219</v>
      </c>
      <c r="E1282" s="173">
        <v>154.00077819824219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154.00077819824219</v>
      </c>
      <c r="E1286" s="173">
        <v>154.00077819824219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94.137924194335938</v>
      </c>
      <c r="E1287" s="169">
        <v>94.137924194335938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168.97352600097656</v>
      </c>
      <c r="E1288" s="173">
        <v>168.97352600097656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719.44879150390625</v>
      </c>
      <c r="E1289" s="173">
        <v>719.44879150390625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601.34375</v>
      </c>
      <c r="E1291" s="173">
        <v>601.34375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96.16070556640625</v>
      </c>
      <c r="E1292" s="169">
        <v>96.16070556640625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581.04315185546875</v>
      </c>
      <c r="E1295" s="173">
        <v>581.04315185546875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558.6572265625</v>
      </c>
      <c r="E1296" s="173">
        <v>558.6572265625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96.147285461425781</v>
      </c>
      <c r="E1297" s="169">
        <v>96.147285461425781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22.385904312133789</v>
      </c>
      <c r="E1298" s="169">
        <v>22.385904312133789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578.17572021484375</v>
      </c>
      <c r="E1299" s="173">
        <v>578.17572021484375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74.999893188476563</v>
      </c>
      <c r="E1306" s="169">
        <v>74.999893188476563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96.16070556640625</v>
      </c>
      <c r="E1320" s="169">
        <v>96.16070556640625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73.654769897460938</v>
      </c>
      <c r="E1335" s="169">
        <v>73.654769897460938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71.44512939453125</v>
      </c>
      <c r="E1336" s="169">
        <v>71.44512939453125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78.127891540527344</v>
      </c>
      <c r="E1337" s="169">
        <v>78.127891540527344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5572.57568359375</v>
      </c>
      <c r="E1338" s="170">
        <v>5572.57568359375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5572.57568359375</v>
      </c>
      <c r="E1342" s="170">
        <v>5572.57568359375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80.8575439453125</v>
      </c>
      <c r="E1347" s="169">
        <v>80.8575439453125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94.294548034667969</v>
      </c>
      <c r="E1348" s="169">
        <v>94.294548034667969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78.127891540527344</v>
      </c>
      <c r="E1351" s="169">
        <v>78.127891540527344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73.654769897460938</v>
      </c>
      <c r="E1352" s="169">
        <v>73.654769897460938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94.274612426757813</v>
      </c>
      <c r="E1353" s="169">
        <v>94.274612426757813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4.4731230735778809</v>
      </c>
      <c r="E1354" s="168">
        <v>4.4731230735778809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76.228141784667969</v>
      </c>
      <c r="E1355" s="169">
        <v>76.228141784667969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53.757900238037109</v>
      </c>
      <c r="E1368" s="169">
        <v>53.757900238037109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225.04570007324219</v>
      </c>
      <c r="E1369" s="173">
        <v>225.04570007324219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53.757900238037109</v>
      </c>
      <c r="E1372" s="169">
        <v>53.757900238037109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225.04570007324219</v>
      </c>
      <c r="E1373" s="173">
        <v>225.04570007324219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94.294548034667969</v>
      </c>
      <c r="E1376" s="169">
        <v>94.294548034667969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2.4998421669006348</v>
      </c>
      <c r="E1384" s="168">
        <v>2.4998421669006348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233.44868469238281</v>
      </c>
      <c r="E1391" s="173">
        <v>233.44868469238281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235.94851684570312</v>
      </c>
      <c r="E1394" s="173">
        <v>235.94851684570312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53.757892608642578</v>
      </c>
      <c r="E1395" s="169">
        <v>53.757892608642578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225.04570007324219</v>
      </c>
      <c r="E1396" s="173">
        <v>225.04570007324219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0.29122331738471985</v>
      </c>
      <c r="E1399" s="174">
        <v>0.29122331738471985</v>
      </c>
    </row>
    <row r="1400" spans="1:5" ht="30">
      <c r="A1400" s="119" t="s">
        <v>2785</v>
      </c>
      <c r="B1400" s="129" t="s">
        <v>2786</v>
      </c>
      <c r="C1400" s="134"/>
      <c r="D1400" s="163">
        <v>0.70877665281295776</v>
      </c>
      <c r="E1400" s="174">
        <v>0.70877665281295776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8.4365196526050568E-2</v>
      </c>
      <c r="E1403" s="174">
        <v>8.4365196526050568E-2</v>
      </c>
    </row>
    <row r="1404" spans="1:5" ht="30">
      <c r="A1404" s="119" t="s">
        <v>2789</v>
      </c>
      <c r="B1404" s="129" t="s">
        <v>2790</v>
      </c>
      <c r="C1404" s="134"/>
      <c r="D1404" s="163">
        <v>0.91563481092453003</v>
      </c>
      <c r="E1404" s="174">
        <v>0.91563481092453003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9.5515650944122399E-10</v>
      </c>
      <c r="E1446" s="177">
        <v>9.5515650944122399E-10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1.2468385213182387E-9</v>
      </c>
      <c r="E1454" s="177">
        <v>1.2468385213182387E-9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0.45788934826850891</v>
      </c>
      <c r="E1457" s="174">
        <v>0.45788934826850891</v>
      </c>
    </row>
    <row r="1458" spans="1:5" ht="30">
      <c r="A1458" s="119" t="s">
        <v>2867</v>
      </c>
      <c r="B1458" s="129" t="s">
        <v>2868</v>
      </c>
      <c r="C1458" s="134"/>
      <c r="D1458" s="163">
        <v>0.54211068153381348</v>
      </c>
      <c r="E1458" s="174">
        <v>0.54211068153381348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20442.1328125</v>
      </c>
      <c r="E1460" s="170">
        <v>20442.1328125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12511.923828125</v>
      </c>
      <c r="E1461" s="170">
        <v>12511.923828125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7930.208984375</v>
      </c>
      <c r="E1462" s="170">
        <v>7930.208984375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12206.7548828125</v>
      </c>
      <c r="E1463" s="170">
        <v>12206.7548828125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7736.7890625</v>
      </c>
      <c r="E1464" s="170">
        <v>7736.7890625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498.5897216796875</v>
      </c>
      <c r="E1465" s="173">
        <v>498.5897216796875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9.6999935805797577E-2</v>
      </c>
      <c r="E1470" s="174">
        <v>9.6999935805797577E-2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4.9999966621398926</v>
      </c>
      <c r="E1471" s="168">
        <v>4.9999966621398926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4.3993620872497559</v>
      </c>
      <c r="E1506" s="168">
        <v>4.3993620872497559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4.9999942779541016</v>
      </c>
      <c r="E1507" s="168">
        <v>4.9999942779541016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35.111423492431641</v>
      </c>
      <c r="E1518" s="169">
        <v>35.111423492431641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82.123100280761719</v>
      </c>
      <c r="E1519" s="169">
        <v>82.123100280761719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459.0035400390625</v>
      </c>
      <c r="E1520" s="173">
        <v>459.0035400390625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294.310791015625</v>
      </c>
      <c r="E1521" s="173">
        <v>294.310791015625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3293.28076171875</v>
      </c>
      <c r="E1522" s="170">
        <v>3293.28076171875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82.123100280761719</v>
      </c>
      <c r="E1523" s="169">
        <v>82.123100280761719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423.89212036132812</v>
      </c>
      <c r="E1524" s="173">
        <v>423.89212036132812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305.26077270507812</v>
      </c>
      <c r="E1525" s="173">
        <v>305.26077270507812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3200.955078125</v>
      </c>
      <c r="E1526" s="170">
        <v>3200.955078125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10.949999809265137</v>
      </c>
      <c r="E1527" s="169">
        <v>10.949999809265137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719.448486328125</v>
      </c>
      <c r="E1528" s="173">
        <v>719.448486328125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57.870418548583984</v>
      </c>
      <c r="E1534" s="169">
        <v>57.870418548583984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83.76556396484375</v>
      </c>
      <c r="E1535" s="169">
        <v>83.76556396484375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421.00515747070312</v>
      </c>
      <c r="E1536" s="173">
        <v>421.00515747070312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274.08078002929687</v>
      </c>
      <c r="E1537" s="173">
        <v>274.08078002929687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3190.2119140625</v>
      </c>
      <c r="E1538" s="170">
        <v>3190.2119140625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83.76556396484375</v>
      </c>
      <c r="E1539" s="169">
        <v>83.76556396484375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363.13473510742187</v>
      </c>
      <c r="E1540" s="173">
        <v>363.13473510742187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294.310791015625</v>
      </c>
      <c r="E1541" s="173">
        <v>294.310791015625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3020.379150390625</v>
      </c>
      <c r="E1542" s="170">
        <v>3020.379150390625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20.229999542236328</v>
      </c>
      <c r="E1543" s="169">
        <v>20.229999542236328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719.448486328125</v>
      </c>
      <c r="E1544" s="173">
        <v>719.448486328125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350.6483154296875</v>
      </c>
      <c r="E1547" s="173">
        <v>350.6483154296875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1.2881131172180176</v>
      </c>
      <c r="E1548" s="168">
        <v>1.2881131172180176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44.7586669921875</v>
      </c>
      <c r="E1549" s="169">
        <v>44.7586669921875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0.95300877094268799</v>
      </c>
      <c r="E1561" s="174">
        <v>0.95300877094268799</v>
      </c>
    </row>
    <row r="1562" spans="1:5" ht="30">
      <c r="A1562" s="119" t="s">
        <v>3074</v>
      </c>
      <c r="B1562" s="129" t="s">
        <v>3075</v>
      </c>
      <c r="C1562" s="134"/>
      <c r="D1562" s="163">
        <v>4.6991255134344101E-2</v>
      </c>
      <c r="E1562" s="174">
        <v>4.6991255134344101E-2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0.95457667112350464</v>
      </c>
      <c r="E1565" s="174">
        <v>0.95457667112350464</v>
      </c>
    </row>
    <row r="1566" spans="1:5" ht="30">
      <c r="A1566" s="119" t="s">
        <v>3078</v>
      </c>
      <c r="B1566" s="129" t="s">
        <v>3079</v>
      </c>
      <c r="C1566" s="134"/>
      <c r="D1566" s="163">
        <v>4.5423366129398346E-2</v>
      </c>
      <c r="E1566" s="174">
        <v>4.5423366129398346E-2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0.97667419910430908</v>
      </c>
      <c r="E1569" s="174">
        <v>0.97667419910430908</v>
      </c>
    </row>
    <row r="1570" spans="1:5" ht="30">
      <c r="A1570" s="119" t="s">
        <v>3082</v>
      </c>
      <c r="B1570" s="129" t="s">
        <v>3083</v>
      </c>
      <c r="C1570" s="134"/>
      <c r="D1570" s="163">
        <v>2.3325832560658455E-2</v>
      </c>
      <c r="E1570" s="174">
        <v>2.3325832560658455E-2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0.95681977272033691</v>
      </c>
      <c r="E1573" s="174">
        <v>0.95681977272033691</v>
      </c>
    </row>
    <row r="1574" spans="1:5" ht="30">
      <c r="A1574" s="119" t="s">
        <v>3086</v>
      </c>
      <c r="B1574" s="129" t="s">
        <v>3087</v>
      </c>
      <c r="C1574" s="134"/>
      <c r="D1574" s="163">
        <v>4.3180260807275772E-2</v>
      </c>
      <c r="E1574" s="174">
        <v>4.3180260807275772E-2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0.95461809635162354</v>
      </c>
      <c r="E1577" s="174">
        <v>0.95461809635162354</v>
      </c>
    </row>
    <row r="1578" spans="1:5" ht="30">
      <c r="A1578" s="119" t="s">
        <v>3090</v>
      </c>
      <c r="B1578" s="129" t="s">
        <v>3091</v>
      </c>
      <c r="C1578" s="134"/>
      <c r="D1578" s="163">
        <v>4.5381799340248108E-2</v>
      </c>
      <c r="E1578" s="174">
        <v>4.5381799340248108E-2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0.95496726036071777</v>
      </c>
      <c r="E1581" s="174">
        <v>0.95496726036071777</v>
      </c>
    </row>
    <row r="1582" spans="1:5" ht="30">
      <c r="A1582" s="119" t="s">
        <v>3094</v>
      </c>
      <c r="B1582" s="129" t="s">
        <v>3095</v>
      </c>
      <c r="C1582" s="134"/>
      <c r="D1582" s="163">
        <v>4.503282904624939E-2</v>
      </c>
      <c r="E1582" s="174">
        <v>4.503282904624939E-2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0.98123186826705933</v>
      </c>
      <c r="E1585" s="174">
        <v>0.98123186826705933</v>
      </c>
    </row>
    <row r="1586" spans="1:5" ht="30">
      <c r="A1586" s="119" t="s">
        <v>3098</v>
      </c>
      <c r="B1586" s="129" t="s">
        <v>3099</v>
      </c>
      <c r="C1586" s="134"/>
      <c r="D1586" s="163">
        <v>1.8768152222037315E-2</v>
      </c>
      <c r="E1586" s="174">
        <v>1.8768152222037315E-2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0.35118666291236877</v>
      </c>
      <c r="E1589" s="174">
        <v>0.35118666291236877</v>
      </c>
    </row>
    <row r="1590" spans="1:5" ht="30">
      <c r="A1590" s="119" t="s">
        <v>3102</v>
      </c>
      <c r="B1590" s="129" t="s">
        <v>3103</v>
      </c>
      <c r="C1590" s="134"/>
      <c r="D1590" s="163">
        <v>0.64881342649459839</v>
      </c>
      <c r="E1590" s="174">
        <v>0.64881342649459839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9.5515639841892153E-10</v>
      </c>
      <c r="E1598" s="177">
        <v>9.5515639841892153E-10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0.10123324394226074</v>
      </c>
      <c r="E1607" s="174">
        <v>0.10123324394226074</v>
      </c>
    </row>
    <row r="1608" spans="1:5" ht="30">
      <c r="A1608" s="119" t="s">
        <v>3120</v>
      </c>
      <c r="B1608" s="129" t="s">
        <v>3121</v>
      </c>
      <c r="C1608" s="134"/>
      <c r="D1608" s="163">
        <v>0.89876681566238403</v>
      </c>
      <c r="E1608" s="174">
        <v>0.89876681566238403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1.2468385213182387E-9</v>
      </c>
      <c r="E1611" s="177">
        <v>1.2468385213182387E-9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132.55125427246094</v>
      </c>
      <c r="E1614" s="173">
        <v>132.55125427246094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2151.051513671875</v>
      </c>
      <c r="E1617" s="175">
        <v>2151.051513671875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1686.4151611328125</v>
      </c>
      <c r="E1625" s="175">
        <v>1686.4151611328125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8.2150883972644806E-3</v>
      </c>
      <c r="E1627" s="176">
        <v>8.2150883972644806E-3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8.3127250671386719</v>
      </c>
      <c r="E1628" s="168">
        <v>8.3127250671386719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24.999910354614258</v>
      </c>
      <c r="E1629" s="169">
        <v>24.999910354614258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274.08078002929687</v>
      </c>
      <c r="E1652" s="173">
        <v>274.08078002929687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84.603218078613281</v>
      </c>
      <c r="E1653" s="169">
        <v>84.603218078613281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2908.106201171875</v>
      </c>
      <c r="E1654" s="175">
        <v>2908.106201171875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332.00033569335938</v>
      </c>
      <c r="E1655" s="173">
        <v>332.00033569335938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274.08078002929687</v>
      </c>
      <c r="E1656" s="173">
        <v>274.08078002929687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83.76556396484375</v>
      </c>
      <c r="E1657" s="169">
        <v>83.76556396484375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3190.2119140625</v>
      </c>
      <c r="E1659" s="170">
        <v>3190.2119140625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437.4150390625</v>
      </c>
      <c r="E1660" s="173">
        <v>437.4150390625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2.1700129508972168</v>
      </c>
      <c r="E1661" s="168">
        <v>2.1700129508972168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663.78411865234375</v>
      </c>
      <c r="E1662" s="173">
        <v>663.78411865234375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513.4637451171875</v>
      </c>
      <c r="E1663" s="173">
        <v>513.4637451171875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21478.044921875</v>
      </c>
      <c r="E1664" s="170">
        <v>21478.044921875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1589.375244140625</v>
      </c>
      <c r="E1665" s="175">
        <v>1589.375244140625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0.83765953779220581</v>
      </c>
      <c r="E1668" s="174">
        <v>0.83765953779220581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305.26077270507812</v>
      </c>
      <c r="E1670" s="173">
        <v>305.26077270507812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82.123100280761719</v>
      </c>
      <c r="E1671" s="169">
        <v>82.123100280761719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3200.955078125</v>
      </c>
      <c r="E1672" s="170">
        <v>3200.955078125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423.89208984375</v>
      </c>
      <c r="E1673" s="173">
        <v>423.89208984375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305.26077270507812</v>
      </c>
      <c r="E1674" s="173">
        <v>305.26077270507812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81.30999755859375</v>
      </c>
      <c r="E1675" s="169">
        <v>81.30999755859375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535</v>
      </c>
      <c r="E1676" s="173">
        <v>535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3483.94091796875</v>
      </c>
      <c r="E1677" s="170">
        <v>3483.94091796875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437.4150390625</v>
      </c>
      <c r="E1678" s="173">
        <v>437.4150390625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2.1700129508972168</v>
      </c>
      <c r="E1679" s="168">
        <v>2.1700129508972168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825.99981689453125</v>
      </c>
      <c r="E1680" s="173">
        <v>825.99981689453125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663.7840576171875</v>
      </c>
      <c r="E1681" s="173">
        <v>663.7840576171875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23996.064453125</v>
      </c>
      <c r="E1682" s="170">
        <v>23996.064453125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1775.708740234375</v>
      </c>
      <c r="E1683" s="175">
        <v>1775.708740234375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0.81310075521469116</v>
      </c>
      <c r="E1686" s="174">
        <v>0.81310075521469116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94.137924194335938</v>
      </c>
      <c r="E1691" s="169">
        <v>94.137924194335938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168.97355651855469</v>
      </c>
      <c r="E1692" s="173">
        <v>168.97355651855469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719.44879150390625</v>
      </c>
      <c r="E1693" s="173">
        <v>719.44879150390625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154.00079345703125</v>
      </c>
      <c r="E1694" s="173">
        <v>154.00079345703125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94.137924194335938</v>
      </c>
      <c r="E1695" s="169">
        <v>94.137924194335938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168.97355651855469</v>
      </c>
      <c r="E1696" s="173">
        <v>168.97355651855469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719.44879150390625</v>
      </c>
      <c r="E1697" s="173">
        <v>719.44879150390625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154.00079345703125</v>
      </c>
      <c r="E1705" s="173">
        <v>154.00079345703125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94.137924194335938</v>
      </c>
      <c r="E1713" s="169">
        <v>94.137924194335938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168.97355651855469</v>
      </c>
      <c r="E1714" s="173">
        <v>168.97355651855469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719.44879150390625</v>
      </c>
      <c r="E1715" s="173">
        <v>719.44879150390625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154.00077819824219</v>
      </c>
      <c r="E1716" s="173">
        <v>154.00077819824219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94.137924194335938</v>
      </c>
      <c r="E1717" s="169">
        <v>94.137924194335938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168.97355651855469</v>
      </c>
      <c r="E1718" s="173">
        <v>168.97355651855469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719.44879150390625</v>
      </c>
      <c r="E1719" s="173">
        <v>719.44879150390625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93.310569763183594</v>
      </c>
      <c r="E1724" s="169">
        <v>93.310569763183594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221.54058837890625</v>
      </c>
      <c r="E1725" s="173">
        <v>221.54058837890625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952.7161865234375</v>
      </c>
      <c r="E1726" s="173">
        <v>952.7161865234375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276.82156372070312</v>
      </c>
      <c r="E1727" s="173">
        <v>276.82156372070312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93.310569763183594</v>
      </c>
      <c r="E1728" s="169">
        <v>93.310569763183594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221.54058837890625</v>
      </c>
      <c r="E1729" s="173">
        <v>221.54058837890625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952.7161865234375</v>
      </c>
      <c r="E1730" s="173">
        <v>952.7161865234375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81.30999755859375</v>
      </c>
      <c r="E1735" s="169">
        <v>81.30999755859375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534.99957275390625</v>
      </c>
      <c r="E1736" s="173">
        <v>534.99957275390625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3483.94091796875</v>
      </c>
      <c r="E1737" s="170">
        <v>3483.94091796875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305.26077270507812</v>
      </c>
      <c r="E1738" s="173">
        <v>305.26077270507812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81.30999755859375</v>
      </c>
      <c r="E1739" s="169">
        <v>81.30999755859375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534.99957275390625</v>
      </c>
      <c r="E1740" s="173">
        <v>534.99957275390625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3483.94091796875</v>
      </c>
      <c r="E1741" s="170">
        <v>3483.94091796875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154.00077819824219</v>
      </c>
      <c r="E1749" s="173">
        <v>154.00077819824219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-85.550079345703125</v>
      </c>
      <c r="E1756" s="169">
        <v>-85.550079345703125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94.137924194335938</v>
      </c>
      <c r="E1761" s="169">
        <v>94.137924194335938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166.04714965820312</v>
      </c>
      <c r="E1762" s="173">
        <v>166.04714965820312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53.877521514892578</v>
      </c>
      <c r="E1780" s="169">
        <v>53.877521514892578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226.41740417480469</v>
      </c>
      <c r="E1781" s="173">
        <v>226.41740417480469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235.94851684570312</v>
      </c>
      <c r="E1782" s="173">
        <v>235.94851684570312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53.877521514892578</v>
      </c>
      <c r="E1784" s="169">
        <v>53.877521514892578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226.41740417480469</v>
      </c>
      <c r="E1785" s="173">
        <v>226.41740417480469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53.757892608642578</v>
      </c>
      <c r="E1791" s="169">
        <v>53.757892608642578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225.04570007324219</v>
      </c>
      <c r="E1792" s="173">
        <v>225.04570007324219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53.549423217773438</v>
      </c>
      <c r="E1795" s="169">
        <v>53.549423217773438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225.04570007324219</v>
      </c>
      <c r="E1796" s="173">
        <v>225.04570007324219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11145.1513671875</v>
      </c>
      <c r="E1800" s="170">
        <v>11145.1513671875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11145.1513671875</v>
      </c>
      <c r="E1804" s="170">
        <v>11145.1513671875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8.8500003814697266</v>
      </c>
      <c r="E1805" s="168">
        <v>8.8500003814697266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501.69931030273437</v>
      </c>
      <c r="E1806" s="173">
        <v>501.69931030273437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3483.94091796875</v>
      </c>
      <c r="E1807" s="170">
        <v>3483.94091796875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2672.911865234375</v>
      </c>
      <c r="E1811" s="175">
        <v>2672.911865234375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0.46000000834465027</v>
      </c>
      <c r="E1813" s="174">
        <v>0.46000000834465027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497.48971557617187</v>
      </c>
      <c r="E1814" s="173">
        <v>497.48971557617187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3483.94091796875</v>
      </c>
      <c r="E1815" s="170">
        <v>3483.94091796875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134348.0625</v>
      </c>
      <c r="E1820" s="170">
        <v>134348.0625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81500.046875</v>
      </c>
      <c r="E1822" s="170">
        <v>81500.046875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98.535743713378906</v>
      </c>
      <c r="E1823" s="169">
        <v>98.535743713378906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128.36256408691406</v>
      </c>
      <c r="E1824" s="173">
        <v>128.36256408691406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42.787525177001953</v>
      </c>
      <c r="E1825" s="169">
        <v>42.787525177001953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90.078994750976563</v>
      </c>
      <c r="E1826" s="169">
        <v>90.078994750976563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98.50250244140625</v>
      </c>
      <c r="E1828" s="169">
        <v>98.50250244140625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85.375495910644531</v>
      </c>
      <c r="E1829" s="169">
        <v>85.375495910644531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534.99957275390625</v>
      </c>
      <c r="E1830" s="173">
        <v>534.99957275390625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305.26077270507812</v>
      </c>
      <c r="E1831" s="173">
        <v>305.26077270507812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85575.046875</v>
      </c>
      <c r="E1836" s="170">
        <v>85575.046875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98.50250244140625</v>
      </c>
      <c r="E1837" s="169">
        <v>98.50250244140625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81500.046875</v>
      </c>
      <c r="E1840" s="170">
        <v>81500.046875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82711.1484375</v>
      </c>
      <c r="E1841" s="170">
        <v>82711.1484375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98.535743713378906</v>
      </c>
      <c r="E1842" s="169">
        <v>98.535743713378906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1211.104736328125</v>
      </c>
      <c r="E1843" s="175">
        <v>1211.104736328125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1057.3262939453125</v>
      </c>
      <c r="E1844" s="175">
        <v>1057.3262939453125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153.77845764160156</v>
      </c>
      <c r="E1845" s="173">
        <v>153.77845764160156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13.846005439758301</v>
      </c>
      <c r="E1846" s="169">
        <v>13.846005439758301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4.1894659996032715</v>
      </c>
      <c r="E1847" s="168">
        <v>4.1894659996032715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152511.5</v>
      </c>
      <c r="E1848" s="170">
        <v>152511.5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9.3957929611206055</v>
      </c>
      <c r="E1849" s="168">
        <v>9.3957929611206055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3.3353006839752197</v>
      </c>
      <c r="E1850" s="168">
        <v>3.3353006839752197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132354.640625</v>
      </c>
      <c r="E1851" s="170">
        <v>132354.640625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23.241800308227539</v>
      </c>
      <c r="E1852" s="169">
        <v>23.241800308227539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4.1894659996032715</v>
      </c>
      <c r="E1853" s="168">
        <v>4.1894659996032715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284866.125</v>
      </c>
      <c r="E1854" s="170">
        <v>284866.125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25.672721862792969</v>
      </c>
      <c r="E1855" s="169">
        <v>25.672721862792969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5.0273594856262207</v>
      </c>
      <c r="E1856" s="168">
        <v>5.0273594856262207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15706560</v>
      </c>
      <c r="E1857" s="170">
        <v>15706560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19339546</v>
      </c>
      <c r="E1858" s="170">
        <v>19339546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81.30999755859375</v>
      </c>
      <c r="E1861" s="169">
        <v>81.30999755859375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81.30999755859375</v>
      </c>
      <c r="E1862" s="169">
        <v>81.30999755859375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534.99957275390625</v>
      </c>
      <c r="E1863" s="173">
        <v>534.99957275390625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305.26077270507812</v>
      </c>
      <c r="E1864" s="173">
        <v>305.26077270507812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3483.94091796875</v>
      </c>
      <c r="E1865" s="170">
        <v>3483.94091796875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81.30999755859375</v>
      </c>
      <c r="E1866" s="169">
        <v>81.30999755859375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296.82073974609375</v>
      </c>
      <c r="E1867" s="173">
        <v>296.82073974609375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3483.94091796875</v>
      </c>
      <c r="E1868" s="170">
        <v>3483.94091796875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27.290000915527344</v>
      </c>
      <c r="E1869" s="169">
        <v>27.290000915527344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3230.999755859375</v>
      </c>
      <c r="E1870" s="170">
        <v>3230.999755859375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27.290000915527344</v>
      </c>
      <c r="E1871" s="169">
        <v>27.290000915527344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397.72479248046875</v>
      </c>
      <c r="E1872" s="173">
        <v>397.72479248046875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296.82073974609375</v>
      </c>
      <c r="E1873" s="173">
        <v>296.82073974609375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3230.999755859375</v>
      </c>
      <c r="E1874" s="170">
        <v>3230.999755859375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9.0071125030517578</v>
      </c>
      <c r="E1875" s="168">
        <v>9.0071125030517578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9.0213427320122719E-3</v>
      </c>
      <c r="E1878" s="176">
        <v>9.0213427320122719E-3</v>
      </c>
    </row>
    <row r="1879" spans="1:5" ht="30">
      <c r="A1879" s="119" t="s">
        <v>3655</v>
      </c>
      <c r="B1879" s="129" t="s">
        <v>3656</v>
      </c>
      <c r="C1879" s="134"/>
      <c r="D1879" s="157">
        <v>2.9794793128967285</v>
      </c>
      <c r="E1879" s="168">
        <v>2.9794793128967285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71.611839294433594</v>
      </c>
      <c r="E1880" s="169">
        <v>71.611839294433594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73.779251098632812</v>
      </c>
      <c r="E1881" s="169">
        <v>73.779251098632812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73.779251098632812</v>
      </c>
      <c r="E1882" s="169">
        <v>73.779251098632812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20855.37890625</v>
      </c>
      <c r="E1883" s="170">
        <v>20855.37890625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20851.20703125</v>
      </c>
      <c r="E1884" s="170">
        <v>20851.20703125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4.1705245971679687</v>
      </c>
      <c r="E1885" s="168">
        <v>4.1705245971679687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27.290000915527344</v>
      </c>
      <c r="E1888" s="169">
        <v>27.290000915527344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27.290000915527344</v>
      </c>
      <c r="E1889" s="169">
        <v>27.290000915527344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397.72479248046875</v>
      </c>
      <c r="E1890" s="173">
        <v>397.72479248046875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282.87277221679687</v>
      </c>
      <c r="E1891" s="173">
        <v>282.87277221679687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3230.999755859375</v>
      </c>
      <c r="E1892" s="170">
        <v>3230.999755859375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27.290000915527344</v>
      </c>
      <c r="E1893" s="169">
        <v>27.290000915527344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282.87277221679687</v>
      </c>
      <c r="E1894" s="173">
        <v>282.87277221679687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3230.999755859375</v>
      </c>
      <c r="E1895" s="170">
        <v>3230.999755859375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15.859999656677246</v>
      </c>
      <c r="E1896" s="169">
        <v>15.859999656677246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3088.916259765625</v>
      </c>
      <c r="E1897" s="170">
        <v>3088.916259765625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15.859999656677246</v>
      </c>
      <c r="E1898" s="169">
        <v>15.859999656677246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323.85955810546875</v>
      </c>
      <c r="E1899" s="173">
        <v>323.85955810546875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282.87277221679687</v>
      </c>
      <c r="E1900" s="173">
        <v>282.87277221679687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3088.916259765625</v>
      </c>
      <c r="E1901" s="170">
        <v>3088.916259765625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13.188644409179688</v>
      </c>
      <c r="E1902" s="169">
        <v>13.188644409179688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2.3541640490293503E-2</v>
      </c>
      <c r="E1905" s="174">
        <v>2.3541640490293503E-2</v>
      </c>
    </row>
    <row r="1906" spans="1:5" ht="30">
      <c r="A1906" s="119" t="s">
        <v>3709</v>
      </c>
      <c r="B1906" s="129" t="s">
        <v>3710</v>
      </c>
      <c r="C1906" s="134"/>
      <c r="D1906" s="157">
        <v>1.7206810712814331</v>
      </c>
      <c r="E1906" s="168">
        <v>1.7206810712814331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93.265953063964844</v>
      </c>
      <c r="E1908" s="169">
        <v>93.265953063964844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93.265953063964844</v>
      </c>
      <c r="E1909" s="169">
        <v>93.265953063964844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11164.482421875</v>
      </c>
      <c r="E1910" s="170">
        <v>11164.482421875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11162.25</v>
      </c>
      <c r="E1911" s="170">
        <v>11162.25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2.2326014041900635</v>
      </c>
      <c r="E1912" s="168">
        <v>2.2326014041900635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15.859999656677246</v>
      </c>
      <c r="E1915" s="169">
        <v>15.859999656677246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15.859999656677246</v>
      </c>
      <c r="E1916" s="169">
        <v>15.859999656677246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323.85955810546875</v>
      </c>
      <c r="E1917" s="173">
        <v>323.85955810546875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270.02374267578125</v>
      </c>
      <c r="E1918" s="173">
        <v>270.02374267578125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3088.916259765625</v>
      </c>
      <c r="E1919" s="170">
        <v>3088.916259765625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15.859999656677246</v>
      </c>
      <c r="E1920" s="169">
        <v>15.859999656677246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270.02374267578125</v>
      </c>
      <c r="E1921" s="173">
        <v>270.02374267578125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3088.916259765625</v>
      </c>
      <c r="E1922" s="170">
        <v>3088.916259765625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8.8500003814697266</v>
      </c>
      <c r="E1923" s="168">
        <v>8.8500003814697266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2953.260009765625</v>
      </c>
      <c r="E1924" s="175">
        <v>2953.260009765625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8.8500003814697266</v>
      </c>
      <c r="E1925" s="168">
        <v>8.8500003814697266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252.66387939453125</v>
      </c>
      <c r="E1926" s="173">
        <v>252.66387939453125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270.02374267578125</v>
      </c>
      <c r="E1927" s="173">
        <v>270.02374267578125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2953.260009765625</v>
      </c>
      <c r="E1928" s="175">
        <v>2953.260009765625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19.928489685058594</v>
      </c>
      <c r="E1929" s="169">
        <v>19.928489685058594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3.6538995802402496E-2</v>
      </c>
      <c r="E1932" s="174">
        <v>3.6538995802402496E-2</v>
      </c>
    </row>
    <row r="1933" spans="1:5" ht="30">
      <c r="A1933" s="119" t="s">
        <v>3763</v>
      </c>
      <c r="B1933" s="129" t="s">
        <v>3764</v>
      </c>
      <c r="C1933" s="134"/>
      <c r="D1933" s="157">
        <v>1.7920904159545898</v>
      </c>
      <c r="E1933" s="168">
        <v>1.7920904159545898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93.303207397460937</v>
      </c>
      <c r="E1935" s="169">
        <v>93.303207397460937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93.303207397460937</v>
      </c>
      <c r="E1936" s="169">
        <v>93.303207397460937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10175.2763671875</v>
      </c>
      <c r="E1937" s="170">
        <v>10175.2763671875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10173.2421875</v>
      </c>
      <c r="E1938" s="170">
        <v>10173.2421875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2.0347864627838135</v>
      </c>
      <c r="E1939" s="168">
        <v>2.0347864627838135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8.8500003814697266</v>
      </c>
      <c r="E1942" s="168">
        <v>8.8500003814697266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8.8500003814697266</v>
      </c>
      <c r="E1943" s="168">
        <v>8.8500003814697266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252.66387939453125</v>
      </c>
      <c r="E1944" s="173">
        <v>252.66387939453125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263.7252197265625</v>
      </c>
      <c r="E1945" s="173">
        <v>263.7252197265625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2953.260009765625</v>
      </c>
      <c r="E1946" s="175">
        <v>2953.260009765625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8.8500003814697266</v>
      </c>
      <c r="E1947" s="168">
        <v>8.8500003814697266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263.7252197265625</v>
      </c>
      <c r="E1948" s="173">
        <v>263.7252197265625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2953.260009765625</v>
      </c>
      <c r="E1949" s="175">
        <v>2953.260009765625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3.9599997997283936</v>
      </c>
      <c r="E1950" s="168">
        <v>3.9599997997283936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2788.89990234375</v>
      </c>
      <c r="E1951" s="175">
        <v>2788.89990234375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3.9600000381469727</v>
      </c>
      <c r="E1952" s="168">
        <v>3.9600000381469727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166.10823059082031</v>
      </c>
      <c r="E1953" s="173">
        <v>166.10823059082031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263.7252197265625</v>
      </c>
      <c r="E1954" s="173">
        <v>263.7252197265625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2788.89990234375</v>
      </c>
      <c r="E1955" s="175">
        <v>2788.89990234375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36.401657104492187</v>
      </c>
      <c r="E1956" s="169">
        <v>36.401657104492187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6.0106020420789719E-2</v>
      </c>
      <c r="E1959" s="174">
        <v>6.0106020420789719E-2</v>
      </c>
    </row>
    <row r="1960" spans="1:5" ht="30">
      <c r="A1960" s="119" t="s">
        <v>3817</v>
      </c>
      <c r="B1960" s="129" t="s">
        <v>3818</v>
      </c>
      <c r="C1960" s="134"/>
      <c r="D1960" s="157">
        <v>2.2348484992980957</v>
      </c>
      <c r="E1960" s="168">
        <v>2.2348484992980957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95.300186157226563</v>
      </c>
      <c r="E1962" s="169">
        <v>95.300186157226563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95.300186157226563</v>
      </c>
      <c r="E1963" s="169">
        <v>95.300186157226563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12040.71484375</v>
      </c>
      <c r="E1964" s="170">
        <v>12040.71484375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12038.306640625</v>
      </c>
      <c r="E1965" s="170">
        <v>12038.306640625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2.4078247547149658</v>
      </c>
      <c r="E1966" s="168">
        <v>2.4078247547149658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3.9600000381469727</v>
      </c>
      <c r="E1969" s="168">
        <v>3.9600000381469727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3.9600000381469727</v>
      </c>
      <c r="E1970" s="168">
        <v>3.9600000381469727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166.10823059082031</v>
      </c>
      <c r="E1971" s="173">
        <v>166.10823059082031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252.33750915527344</v>
      </c>
      <c r="E1972" s="173">
        <v>252.33750915527344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2788.89990234375</v>
      </c>
      <c r="E1973" s="175">
        <v>2788.89990234375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3.9600000381469727</v>
      </c>
      <c r="E1974" s="168">
        <v>3.9600000381469727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252.33750915527344</v>
      </c>
      <c r="E1975" s="173">
        <v>252.33750915527344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2788.89990234375</v>
      </c>
      <c r="E1976" s="175">
        <v>2788.89990234375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2.0369999408721924</v>
      </c>
      <c r="E1977" s="168">
        <v>2.0369999408721924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2672.911865234375</v>
      </c>
      <c r="E1978" s="175">
        <v>2672.911865234375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2.0369999408721924</v>
      </c>
      <c r="E1979" s="168">
        <v>2.0369999408721924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120.79206085205078</v>
      </c>
      <c r="E1980" s="173">
        <v>120.79206085205078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251.77751159667969</v>
      </c>
      <c r="E1981" s="173">
        <v>251.77751159667969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2672.911865234375</v>
      </c>
      <c r="E1982" s="175">
        <v>2672.911865234375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60.078018188476563</v>
      </c>
      <c r="E1983" s="169">
        <v>60.078018188476563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0.11757653951644897</v>
      </c>
      <c r="E1986" s="174">
        <v>0.11757653951644897</v>
      </c>
    </row>
    <row r="1987" spans="1:5" ht="30">
      <c r="A1987" s="119" t="s">
        <v>3871</v>
      </c>
      <c r="B1987" s="129" t="s">
        <v>3872</v>
      </c>
      <c r="C1987" s="134"/>
      <c r="D1987" s="157">
        <v>1.9440354108810425</v>
      </c>
      <c r="E1987" s="168">
        <v>1.9440354108810425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95.075263977050781</v>
      </c>
      <c r="E1989" s="169">
        <v>95.075263977050781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95.075263977050781</v>
      </c>
      <c r="E1990" s="169">
        <v>95.075263977050781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8130.15576171875</v>
      </c>
      <c r="E1991" s="170">
        <v>8130.15576171875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8128.5302734375</v>
      </c>
      <c r="E1992" s="170">
        <v>8128.5302734375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1.6258163452148437</v>
      </c>
      <c r="E1993" s="168">
        <v>1.6258163452148437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1.940000057220459</v>
      </c>
      <c r="E1996" s="168">
        <v>1.940000057220459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1.940000057220459</v>
      </c>
      <c r="E1997" s="168">
        <v>1.940000057220459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119.25125885009766</v>
      </c>
      <c r="E1998" s="173">
        <v>119.25125885009766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240.35136413574219</v>
      </c>
      <c r="E1999" s="173">
        <v>240.35136413574219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2672.911865234375</v>
      </c>
      <c r="E2000" s="175">
        <v>2672.911865234375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1.940000057220459</v>
      </c>
      <c r="E2001" s="168">
        <v>1.940000057220459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240.35136413574219</v>
      </c>
      <c r="E2002" s="173">
        <v>240.35136413574219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2672.911865234375</v>
      </c>
      <c r="E2003" s="175">
        <v>2672.911865234375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1.0099999904632568</v>
      </c>
      <c r="E2004" s="168">
        <v>1.0099999904632568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2590.004150390625</v>
      </c>
      <c r="E2005" s="175">
        <v>2590.004150390625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1.0099999904632568</v>
      </c>
      <c r="E2006" s="168">
        <v>1.0099999904632568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99.884330749511719</v>
      </c>
      <c r="E2007" s="169">
        <v>99.884330749511719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240.35136413574219</v>
      </c>
      <c r="E2008" s="173">
        <v>240.35136413574219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2590.004150390625</v>
      </c>
      <c r="E2009" s="175">
        <v>2590.004150390625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107.80899810791016</v>
      </c>
      <c r="E2010" s="173">
        <v>107.80899810791016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0.21354712545871735</v>
      </c>
      <c r="E2013" s="174">
        <v>0.21354712545871735</v>
      </c>
    </row>
    <row r="2014" spans="1:5" ht="30">
      <c r="A2014" s="119" t="s">
        <v>3925</v>
      </c>
      <c r="B2014" s="129" t="s">
        <v>3926</v>
      </c>
      <c r="C2014" s="134"/>
      <c r="D2014" s="157">
        <v>1.9207922220230103</v>
      </c>
      <c r="E2014" s="168">
        <v>1.9207922220230103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76.39056396484375</v>
      </c>
      <c r="E2015" s="169">
        <v>76.39056396484375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75.807624816894531</v>
      </c>
      <c r="E2016" s="169">
        <v>75.807624816894531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75.807624816894531</v>
      </c>
      <c r="E2017" s="169">
        <v>75.807624816894531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5535.36865234375</v>
      </c>
      <c r="E2018" s="170">
        <v>5535.36865234375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5521.53076171875</v>
      </c>
      <c r="E2019" s="170">
        <v>5521.53076171875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13.838408470153809</v>
      </c>
      <c r="E2020" s="169">
        <v>13.838408470153809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1.0099999904632568</v>
      </c>
      <c r="E2023" s="168">
        <v>1.0099999904632568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1.0099999904632568</v>
      </c>
      <c r="E2024" s="168">
        <v>1.0099999904632568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99.884330749511719</v>
      </c>
      <c r="E2025" s="169">
        <v>99.884330749511719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229.52767944335937</v>
      </c>
      <c r="E2026" s="173">
        <v>229.52767944335937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2590.004150390625</v>
      </c>
      <c r="E2027" s="175">
        <v>2590.004150390625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1.0099999904632568</v>
      </c>
      <c r="E2028" s="168">
        <v>1.0099999904632568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229.52767944335937</v>
      </c>
      <c r="E2029" s="173">
        <v>229.52767944335937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2590.004150390625</v>
      </c>
      <c r="E2030" s="175">
        <v>2590.004150390625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0.46000000834465027</v>
      </c>
      <c r="E2031" s="174">
        <v>0.46000000834465027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2482.97705078125</v>
      </c>
      <c r="E2032" s="175">
        <v>2482.97705078125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0.46000000834465027</v>
      </c>
      <c r="E2033" s="174">
        <v>0.46000000834465027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79.253738403320313</v>
      </c>
      <c r="E2034" s="169">
        <v>79.253738403320313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229.52767944335937</v>
      </c>
      <c r="E2035" s="173">
        <v>229.52767944335937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2482.97705078125</v>
      </c>
      <c r="E2036" s="175">
        <v>2482.97705078125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207.99610900878906</v>
      </c>
      <c r="E2037" s="173">
        <v>207.99610900878906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0.37445968389511108</v>
      </c>
      <c r="E2040" s="174">
        <v>0.37445968389511108</v>
      </c>
    </row>
    <row r="2041" spans="1:5" ht="30">
      <c r="A2041" s="119" t="s">
        <v>3979</v>
      </c>
      <c r="B2041" s="129" t="s">
        <v>3980</v>
      </c>
      <c r="C2041" s="134"/>
      <c r="D2041" s="157">
        <v>2.1956520080566406</v>
      </c>
      <c r="E2041" s="168">
        <v>2.1956520080566406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87.302650451660156</v>
      </c>
      <c r="E2043" s="169">
        <v>87.302650451660156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87.302650451660156</v>
      </c>
      <c r="E2044" s="169">
        <v>87.302650451660156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6823.89599609375</v>
      </c>
      <c r="E2045" s="170">
        <v>6823.89599609375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6806.8359375</v>
      </c>
      <c r="E2046" s="170">
        <v>6806.8359375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17.059722900390625</v>
      </c>
      <c r="E2047" s="169">
        <v>17.059722900390625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0.46000000834465027</v>
      </c>
      <c r="E2050" s="174">
        <v>0.46000000834465027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0.46000000834465027</v>
      </c>
      <c r="E2051" s="174">
        <v>0.46000000834465027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79.253738403320313</v>
      </c>
      <c r="E2052" s="169">
        <v>79.253738403320313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225.21987915039062</v>
      </c>
      <c r="E2053" s="173">
        <v>225.21987915039062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2482.97705078125</v>
      </c>
      <c r="E2054" s="175">
        <v>2482.97705078125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0.46000000834465027</v>
      </c>
      <c r="E2055" s="174">
        <v>0.46000000834465027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225.21987915039062</v>
      </c>
      <c r="E2056" s="173">
        <v>225.21987915039062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2482.97705078125</v>
      </c>
      <c r="E2057" s="175">
        <v>2482.97705078125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2345.7060546875</v>
      </c>
      <c r="E2059" s="175">
        <v>2345.7060546875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226.81088256835937</v>
      </c>
      <c r="E2062" s="173">
        <v>226.81088256835937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2357.248779296875</v>
      </c>
      <c r="E2063" s="175">
        <v>2357.248779296875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559.044189453125</v>
      </c>
      <c r="E2065" s="173">
        <v>559.044189453125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3.8082790374755859</v>
      </c>
      <c r="E2066" s="168">
        <v>3.8082790374755859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146.79707336425781</v>
      </c>
      <c r="E2067" s="173">
        <v>146.79707336425781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2017.595703125</v>
      </c>
      <c r="E2068" s="175">
        <v>2017.595703125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600.82049560546875</v>
      </c>
      <c r="E2069" s="173">
        <v>600.82049560546875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8.6088943481445313</v>
      </c>
      <c r="E2070" s="168">
        <v>8.6088943481445313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11.898616790771484</v>
      </c>
      <c r="E2071" s="169">
        <v>11.898616790771484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0.76133328676223755</v>
      </c>
      <c r="E2072" s="174">
        <v>0.76133328676223755</v>
      </c>
    </row>
    <row r="2073" spans="1:5" ht="30">
      <c r="A2073" s="119" t="s">
        <v>4044</v>
      </c>
      <c r="B2073" s="129" t="s">
        <v>4045</v>
      </c>
      <c r="C2073" s="134"/>
      <c r="D2073" s="157">
        <v>3.0605456829071045</v>
      </c>
      <c r="E2073" s="168">
        <v>3.0605456829071045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81.429450988769531</v>
      </c>
      <c r="E2075" s="169">
        <v>81.429450988769531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86.877998352050781</v>
      </c>
      <c r="E2076" s="169">
        <v>86.877998352050781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8049.3681640625</v>
      </c>
      <c r="E2077" s="170">
        <v>8049.3681640625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8029.24462890625</v>
      </c>
      <c r="E2078" s="170">
        <v>8029.24462890625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20.12339973449707</v>
      </c>
      <c r="E2079" s="169">
        <v>20.12339973449707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8.8029851913452148</v>
      </c>
      <c r="E2080" s="168">
        <v>8.8029851913452148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81.30999755859375</v>
      </c>
      <c r="E2082" s="169">
        <v>81.30999755859375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0.46000000834465027</v>
      </c>
      <c r="E2083" s="174">
        <v>0.46000000834465027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534.99957275390625</v>
      </c>
      <c r="E2084" s="173">
        <v>534.99957275390625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497.48971557617187</v>
      </c>
      <c r="E2085" s="173">
        <v>497.48971557617187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3483.94091796875</v>
      </c>
      <c r="E2086" s="170">
        <v>3483.94091796875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43.154869079589844</v>
      </c>
      <c r="E2087" s="169">
        <v>43.154869079589844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62.546157836914063</v>
      </c>
      <c r="E2089" s="169">
        <v>62.546157836914063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8.8500003814697266</v>
      </c>
      <c r="E2090" s="168">
        <v>8.8500003814697266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526.85784912109375</v>
      </c>
      <c r="E2091" s="173">
        <v>526.85784912109375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501.69931030273437</v>
      </c>
      <c r="E2092" s="173">
        <v>501.69931030273437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3483.94091796875</v>
      </c>
      <c r="E2093" s="170">
        <v>3483.94091796875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61.881961822509766</v>
      </c>
      <c r="E2094" s="169">
        <v>61.881961822509766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8.8500003814697266</v>
      </c>
      <c r="E2096" s="168">
        <v>8.8500003814697266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501.69931030273437</v>
      </c>
      <c r="E2098" s="173">
        <v>501.69931030273437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497.88482666015625</v>
      </c>
      <c r="E2099" s="173">
        <v>497.88482666015625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3483.94091796875</v>
      </c>
      <c r="E2100" s="170">
        <v>3483.94091796875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78.188156127929688</v>
      </c>
      <c r="E2101" s="169">
        <v>78.188156127929688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2.0369999408721924</v>
      </c>
      <c r="E2103" s="168">
        <v>2.0369999408721924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120.79206085205078</v>
      </c>
      <c r="E2105" s="173">
        <v>120.79206085205078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2672.911865234375</v>
      </c>
      <c r="E2107" s="175">
        <v>2672.911865234375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3483.94091796875</v>
      </c>
      <c r="E2111" s="170">
        <v>3483.94091796875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0.35438966751098633</v>
      </c>
      <c r="E2113" s="174">
        <v>0.35438966751098633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1.4095547199249268</v>
      </c>
      <c r="E2117" s="168">
        <v>1.4095547199249268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87.560859680175781</v>
      </c>
      <c r="E2118" s="169">
        <v>87.560859680175781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79.039619445800781</v>
      </c>
      <c r="E2119" s="169">
        <v>79.039619445800781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247.80372619628906</v>
      </c>
      <c r="E2120" s="173">
        <v>247.80372619628906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274.51937866210937</v>
      </c>
      <c r="E2121" s="173">
        <v>274.51937866210937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61.629402160644531</v>
      </c>
      <c r="E2122" s="169">
        <v>61.629402160644531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216979.078125</v>
      </c>
      <c r="E2123" s="170">
        <v>216979.078125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81.30999755859375</v>
      </c>
      <c r="E2124" s="169">
        <v>81.30999755859375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535.00006103515625</v>
      </c>
      <c r="E2125" s="173">
        <v>535.00006103515625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305.26077270507812</v>
      </c>
      <c r="E2126" s="173">
        <v>305.26077270507812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3483.94091796875</v>
      </c>
      <c r="E2127" s="170">
        <v>3483.94091796875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93.310577392578125</v>
      </c>
      <c r="E2128" s="169">
        <v>93.310577392578125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221.54058837890625</v>
      </c>
      <c r="E2129" s="173">
        <v>221.54058837890625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276.82156372070312</v>
      </c>
      <c r="E2130" s="173">
        <v>276.82156372070312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952.7161865234375</v>
      </c>
      <c r="E2131" s="173">
        <v>952.7161865234375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663.7840576171875</v>
      </c>
      <c r="E2133" s="173">
        <v>663.7840576171875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437.41473388671875</v>
      </c>
      <c r="E2134" s="173">
        <v>437.41473388671875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2.1700129508972168</v>
      </c>
      <c r="E2135" s="168">
        <v>2.1700129508972168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685.88885498046875</v>
      </c>
      <c r="E2136" s="173">
        <v>685.88885498046875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1.6274974346160889</v>
      </c>
      <c r="E2138" s="168">
        <v>1.6274974346160889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753.10455322265625</v>
      </c>
      <c r="E2139" s="173">
        <v>753.10455322265625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89.627227783203125</v>
      </c>
      <c r="E2141" s="169">
        <v>89.627227783203125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336.104736328125</v>
      </c>
      <c r="E2142" s="173">
        <v>336.104736328125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0.36150684952735901</v>
      </c>
      <c r="E2143" s="174">
        <v>0.36150684952735901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2.8283543586730957</v>
      </c>
      <c r="E2151" s="168">
        <v>2.8283543586730957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342787.59375</v>
      </c>
      <c r="E2158" s="170">
        <v>342787.59375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826</v>
      </c>
      <c r="E2160" s="173">
        <v>826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437.41473388671875</v>
      </c>
      <c r="E2161" s="173">
        <v>437.41473388671875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2.1700129508972168</v>
      </c>
      <c r="E2162" s="168">
        <v>2.1700129508972168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888.21881103515625</v>
      </c>
      <c r="E2163" s="173">
        <v>888.21881103515625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1.8344707489013672</v>
      </c>
      <c r="E2165" s="168">
        <v>1.8344707489013672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964.20367431640625</v>
      </c>
      <c r="E2166" s="173">
        <v>964.20367431640625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89.627227783203125</v>
      </c>
      <c r="E2168" s="169">
        <v>89.627227783203125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393.30038452148437</v>
      </c>
      <c r="E2169" s="173">
        <v>393.30038452148437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0.3089347779750824</v>
      </c>
      <c r="E2170" s="174">
        <v>0.3089347779750824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2.8283543586730957</v>
      </c>
      <c r="E2178" s="168">
        <v>2.8283543586730957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342787.59375</v>
      </c>
      <c r="E2185" s="170">
        <v>342787.59375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513.46380615234375</v>
      </c>
      <c r="E2187" s="173">
        <v>513.46380615234375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437.41473388671875</v>
      </c>
      <c r="E2188" s="173">
        <v>437.41473388671875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2.1700129508972168</v>
      </c>
      <c r="E2189" s="168">
        <v>2.1700129508972168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499.72616577148437</v>
      </c>
      <c r="E2190" s="173">
        <v>499.72616577148437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1.4085670709609985</v>
      </c>
      <c r="E2192" s="168">
        <v>1.4085670709609985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564.182373046875</v>
      </c>
      <c r="E2193" s="173">
        <v>564.182373046875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89.627227783203125</v>
      </c>
      <c r="E2195" s="169">
        <v>89.627227783203125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282.89675903320312</v>
      </c>
      <c r="E2196" s="173">
        <v>282.89675903320312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0.42949998378753662</v>
      </c>
      <c r="E2197" s="174">
        <v>0.42949998378753662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2.8283543586730957</v>
      </c>
      <c r="E2205" s="168">
        <v>2.8283543586730957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342787.59375</v>
      </c>
      <c r="E2212" s="170">
        <v>342787.59375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121.24329376220703</v>
      </c>
      <c r="E2215" s="173">
        <v>121.24329376220703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5.4426960647106171E-2</v>
      </c>
      <c r="E2222" s="174">
        <v>5.4426960647106171E-2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29.730075836181641</v>
      </c>
      <c r="E2223" s="169">
        <v>29.730075836181641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95243.1640625</v>
      </c>
      <c r="E2239" s="170">
        <v>95243.1640625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121.24329376220703</v>
      </c>
      <c r="E2242" s="173">
        <v>121.24329376220703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5.4426960647106171E-2</v>
      </c>
      <c r="E2249" s="174">
        <v>5.4426960647106171E-2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29.730075836181641</v>
      </c>
      <c r="E2250" s="169">
        <v>29.730075836181641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95243.1640625</v>
      </c>
      <c r="E2266" s="170">
        <v>95243.1640625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121.24329376220703</v>
      </c>
      <c r="E2269" s="173">
        <v>121.24329376220703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5.4426960647106171E-2</v>
      </c>
      <c r="E2276" s="174">
        <v>5.4426960647106171E-2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28.095102310180664</v>
      </c>
      <c r="E2277" s="169">
        <v>28.095102310180664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95243.1640625</v>
      </c>
      <c r="E2293" s="170">
        <v>95243.1640625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121.24329376220703</v>
      </c>
      <c r="E2296" s="173">
        <v>121.24329376220703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5.4426960647106171E-2</v>
      </c>
      <c r="E2303" s="174">
        <v>5.4426960647106171E-2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28.095102310180664</v>
      </c>
      <c r="E2304" s="169">
        <v>28.095102310180664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95243.1640625</v>
      </c>
      <c r="E2320" s="170">
        <v>95243.1640625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121.24329376220703</v>
      </c>
      <c r="E2323" s="173">
        <v>121.24329376220703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5.4426960647106171E-2</v>
      </c>
      <c r="E2330" s="174">
        <v>5.4426960647106171E-2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28.123447418212891</v>
      </c>
      <c r="E2331" s="169">
        <v>28.123447418212891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95243.1640625</v>
      </c>
      <c r="E2347" s="170">
        <v>95243.1640625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121.24329376220703</v>
      </c>
      <c r="E2350" s="173">
        <v>121.24329376220703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5.4426960647106171E-2</v>
      </c>
      <c r="E2357" s="174">
        <v>5.4426960647106171E-2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28.123447418212891</v>
      </c>
      <c r="E2358" s="169">
        <v>28.123447418212891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95243.1640625</v>
      </c>
      <c r="E2374" s="170">
        <v>95243.1640625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68.199363708496094</v>
      </c>
      <c r="E2377" s="169">
        <v>68.199363708496094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3.0615167692303658E-2</v>
      </c>
      <c r="E2384" s="174">
        <v>3.0615167692303658E-2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16.723169326782227</v>
      </c>
      <c r="E2385" s="169">
        <v>16.723169326782227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53574.28125</v>
      </c>
      <c r="E2401" s="170">
        <v>53574.28125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68.199363708496094</v>
      </c>
      <c r="E2404" s="169">
        <v>68.199363708496094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3.0615167692303658E-2</v>
      </c>
      <c r="E2411" s="174">
        <v>3.0615167692303658E-2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16.723169326782227</v>
      </c>
      <c r="E2412" s="169">
        <v>16.723169326782227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53574.28125</v>
      </c>
      <c r="E2428" s="170">
        <v>53574.28125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68.199363708496094</v>
      </c>
      <c r="E2431" s="169">
        <v>68.199363708496094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3.0615167692303658E-2</v>
      </c>
      <c r="E2438" s="174">
        <v>3.0615167692303658E-2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15.140345573425293</v>
      </c>
      <c r="E2439" s="169">
        <v>15.140345573425293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53574.28125</v>
      </c>
      <c r="E2455" s="170">
        <v>53574.28125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68.199363708496094</v>
      </c>
      <c r="E2458" s="169">
        <v>68.199363708496094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3.0615167692303658E-2</v>
      </c>
      <c r="E2465" s="174">
        <v>3.0615167692303658E-2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15.140345573425293</v>
      </c>
      <c r="E2466" s="169">
        <v>15.140345573425293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53574.28125</v>
      </c>
      <c r="E2482" s="170">
        <v>53574.28125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68.199363708496094</v>
      </c>
      <c r="E2485" s="169">
        <v>68.199363708496094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3.0615167692303658E-2</v>
      </c>
      <c r="E2492" s="174">
        <v>3.0615167692303658E-2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15.152439117431641</v>
      </c>
      <c r="E2493" s="169">
        <v>15.152439117431641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53574.28125</v>
      </c>
      <c r="E2509" s="170">
        <v>53574.28125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68.199363708496094</v>
      </c>
      <c r="E2512" s="169">
        <v>68.199363708496094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3.0615167692303658E-2</v>
      </c>
      <c r="E2519" s="174">
        <v>3.0615167692303658E-2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15.152439117431641</v>
      </c>
      <c r="E2520" s="169">
        <v>15.152439117431641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53574.28125</v>
      </c>
      <c r="E2536" s="170">
        <v>53574.28125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136.39872741699219</v>
      </c>
      <c r="E2539" s="173">
        <v>136.39872741699219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6.1230335384607315E-2</v>
      </c>
      <c r="E2546" s="174">
        <v>6.1230335384607315E-2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49.354915618896484</v>
      </c>
      <c r="E2547" s="169">
        <v>49.354915618896484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107148.5625</v>
      </c>
      <c r="E2563" s="170">
        <v>107148.5625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136.39872741699219</v>
      </c>
      <c r="E2566" s="173">
        <v>136.39872741699219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6.1230335384607315E-2</v>
      </c>
      <c r="E2573" s="174">
        <v>6.1230335384607315E-2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30.304878234863281</v>
      </c>
      <c r="E2574" s="169">
        <v>30.304878234863281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107148.5625</v>
      </c>
      <c r="E2590" s="170">
        <v>107148.5625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242.48658752441406</v>
      </c>
      <c r="E2593" s="173">
        <v>242.48658752441406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0.10885392129421234</v>
      </c>
      <c r="E2600" s="174">
        <v>0.10885392129421234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56.246894836425781</v>
      </c>
      <c r="E2601" s="169">
        <v>56.246894836425781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190486.328125</v>
      </c>
      <c r="E2617" s="170">
        <v>190486.328125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242.48658752441406</v>
      </c>
      <c r="E2620" s="173">
        <v>242.48658752441406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0.10885392129421234</v>
      </c>
      <c r="E2627" s="174">
        <v>0.10885392129421234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88.565757751464844</v>
      </c>
      <c r="E2628" s="169">
        <v>88.565757751464844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190486.328125</v>
      </c>
      <c r="E2644" s="170">
        <v>190486.328125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274.57391357421875</v>
      </c>
      <c r="E2646" s="173">
        <v>274.57391357421875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437.41473388671875</v>
      </c>
      <c r="E2647" s="173">
        <v>437.41473388671875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2.1700129508972168</v>
      </c>
      <c r="E2648" s="168">
        <v>2.1700129508972168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226.27915954589844</v>
      </c>
      <c r="E2649" s="173">
        <v>226.27915954589844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63">
        <v>0.97795063257217407</v>
      </c>
      <c r="E2651" s="174">
        <v>0.97795063257217407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278.92861938476562</v>
      </c>
      <c r="E2652" s="173">
        <v>278.92861938476562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89.627227783203125</v>
      </c>
      <c r="E2654" s="169">
        <v>89.627227783203125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197.48394775390625</v>
      </c>
      <c r="E2655" s="173">
        <v>197.48394775390625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0.61526095867156982</v>
      </c>
      <c r="E2656" s="174">
        <v>0.61526095867156982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2.8283543586730957</v>
      </c>
      <c r="E2664" s="168">
        <v>2.8283543586730957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342787.59375</v>
      </c>
      <c r="E2671" s="170">
        <v>342787.59375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126.53201293945312</v>
      </c>
      <c r="E2673" s="173">
        <v>126.53201293945312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437.41473388671875</v>
      </c>
      <c r="E2674" s="173">
        <v>437.41473388671875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2.1700129508972168</v>
      </c>
      <c r="E2675" s="168">
        <v>2.1700129508972168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58">
        <v>82.49237060546875</v>
      </c>
      <c r="E2676" s="169">
        <v>82.49237060546875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7.0477714538574219</v>
      </c>
      <c r="E2677" s="168">
        <v>7.0477714538574219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0.62546700239181519</v>
      </c>
      <c r="E2678" s="174">
        <v>0.62546700239181519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111.40321350097656</v>
      </c>
      <c r="E2679" s="173">
        <v>111.40321350097656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89.627227783203125</v>
      </c>
      <c r="E2681" s="169">
        <v>89.627227783203125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145.9638671875</v>
      </c>
      <c r="E2682" s="173">
        <v>145.9638671875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0.83242630958557129</v>
      </c>
      <c r="E2683" s="174">
        <v>0.83242630958557129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2.8283543586730957</v>
      </c>
      <c r="E2691" s="168">
        <v>2.8283543586730957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342787.59375</v>
      </c>
      <c r="E2698" s="170">
        <v>342787.59375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126.53201293945312</v>
      </c>
      <c r="E2700" s="173">
        <v>126.53201293945312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437.41473388671875</v>
      </c>
      <c r="E2701" s="173">
        <v>437.41473388671875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8.2150883972644806E-3</v>
      </c>
      <c r="E2702" s="176">
        <v>8.2150883972644806E-3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58">
        <v>82.49237060546875</v>
      </c>
      <c r="E2703" s="169">
        <v>82.49237060546875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6.9887385368347168</v>
      </c>
      <c r="E2704" s="168">
        <v>6.9887385368347168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0.62791210412979126</v>
      </c>
      <c r="E2705" s="174">
        <v>0.62791210412979126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111.40321350097656</v>
      </c>
      <c r="E2706" s="173">
        <v>111.40321350097656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89.627227783203125</v>
      </c>
      <c r="E2708" s="169">
        <v>89.627227783203125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147.19680786132812</v>
      </c>
      <c r="E2709" s="173">
        <v>147.19680786132812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0.82545381784439087</v>
      </c>
      <c r="E2710" s="174">
        <v>0.82545381784439087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342787.59375</v>
      </c>
      <c r="E2725" s="170">
        <v>342787.59375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125.4208984375</v>
      </c>
      <c r="E2727" s="173">
        <v>125.4208984375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437.41473388671875</v>
      </c>
      <c r="E2728" s="173">
        <v>437.41473388671875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8.2150883972644806E-3</v>
      </c>
      <c r="E2729" s="176">
        <v>8.2150883972644806E-3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58">
        <v>81.512260437011719</v>
      </c>
      <c r="E2730" s="169">
        <v>81.512260437011719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7.192962646484375</v>
      </c>
      <c r="E2731" s="168">
        <v>7.192962646484375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0.62633764743804932</v>
      </c>
      <c r="E2732" s="174">
        <v>0.62633764743804932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110.17012023925781</v>
      </c>
      <c r="E2733" s="173">
        <v>110.17012023925781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89.627227783203125</v>
      </c>
      <c r="E2735" s="169">
        <v>89.627227783203125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147.55461120605469</v>
      </c>
      <c r="E2736" s="173">
        <v>147.55461120605469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0.82345211505889893</v>
      </c>
      <c r="E2737" s="174">
        <v>0.82345211505889893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342787.59375</v>
      </c>
      <c r="E2752" s="170">
        <v>342787.59375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125.4208984375</v>
      </c>
      <c r="E2754" s="173">
        <v>125.4208984375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218.70736694335937</v>
      </c>
      <c r="E2755" s="173">
        <v>218.70736694335937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4.1075441986322403E-3</v>
      </c>
      <c r="E2756" s="176">
        <v>4.1075441986322403E-3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58">
        <v>81.512260437011719</v>
      </c>
      <c r="E2757" s="169">
        <v>81.512260437011719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7.192962646484375</v>
      </c>
      <c r="E2758" s="168">
        <v>7.192962646484375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0.62633764743804932</v>
      </c>
      <c r="E2759" s="174">
        <v>0.62633764743804932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110.17012023925781</v>
      </c>
      <c r="E2760" s="173">
        <v>110.17012023925781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44.813613891601563</v>
      </c>
      <c r="E2762" s="169">
        <v>44.813613891601563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73.777305603027344</v>
      </c>
      <c r="E2763" s="169">
        <v>73.777305603027344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0.82345211505889893</v>
      </c>
      <c r="E2764" s="174">
        <v>0.82345211505889893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171393.796875</v>
      </c>
      <c r="E2779" s="170">
        <v>171393.796875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125.4208984375</v>
      </c>
      <c r="E2781" s="173">
        <v>125.4208984375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218.70736694335937</v>
      </c>
      <c r="E2782" s="173">
        <v>218.70736694335937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4.1075441986322403E-3</v>
      </c>
      <c r="E2783" s="176">
        <v>4.1075441986322403E-3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58">
        <v>81.512260437011719</v>
      </c>
      <c r="E2784" s="169">
        <v>81.512260437011719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7.192962646484375</v>
      </c>
      <c r="E2785" s="168">
        <v>7.192962646484375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0.62633764743804932</v>
      </c>
      <c r="E2786" s="174">
        <v>0.62633764743804932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110.17012023925781</v>
      </c>
      <c r="E2787" s="173">
        <v>110.17012023925781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44.813613891601563</v>
      </c>
      <c r="E2789" s="169">
        <v>44.813613891601563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73.777305603027344</v>
      </c>
      <c r="E2790" s="169">
        <v>73.777305603027344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0.82345211505889893</v>
      </c>
      <c r="E2791" s="174">
        <v>0.82345211505889893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171393.796875</v>
      </c>
      <c r="E2806" s="170">
        <v>171393.796875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132.54963684082031</v>
      </c>
      <c r="E2808" s="173">
        <v>132.54963684082031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218.70736694335937</v>
      </c>
      <c r="E2809" s="173">
        <v>218.70736694335937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4.1075441986322403E-3</v>
      </c>
      <c r="E2810" s="176">
        <v>4.1075441986322403E-3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58">
        <v>87.828483581542969</v>
      </c>
      <c r="E2811" s="169">
        <v>87.828483581542969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6.1277413368225098</v>
      </c>
      <c r="E2812" s="168">
        <v>6.1277413368225098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0.63024747371673584</v>
      </c>
      <c r="E2813" s="174">
        <v>0.63024747371673584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118.08723449707031</v>
      </c>
      <c r="E2814" s="173">
        <v>118.08723449707031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44.813613891601563</v>
      </c>
      <c r="E2816" s="169">
        <v>44.813613891601563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71.129295349121094</v>
      </c>
      <c r="E2817" s="169">
        <v>71.129295349121094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0.85410761833190918</v>
      </c>
      <c r="E2818" s="174">
        <v>0.85410761833190918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171393.796875</v>
      </c>
      <c r="E2833" s="170">
        <v>171393.796875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132.54963684082031</v>
      </c>
      <c r="E2835" s="173">
        <v>132.54963684082031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218.70736694335937</v>
      </c>
      <c r="E2836" s="173">
        <v>218.70736694335937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4.1075441986322403E-3</v>
      </c>
      <c r="E2837" s="176">
        <v>4.1075441986322403E-3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58">
        <v>87.828483581542969</v>
      </c>
      <c r="E2838" s="169">
        <v>87.828483581542969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6.1277413368225098</v>
      </c>
      <c r="E2839" s="168">
        <v>6.1277413368225098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0.63024747371673584</v>
      </c>
      <c r="E2840" s="174">
        <v>0.63024747371673584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118.08723449707031</v>
      </c>
      <c r="E2841" s="173">
        <v>118.08723449707031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44.813613891601563</v>
      </c>
      <c r="E2843" s="169">
        <v>44.813613891601563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71.129295349121094</v>
      </c>
      <c r="E2844" s="169">
        <v>71.129295349121094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0.85410761833190918</v>
      </c>
      <c r="E2845" s="174">
        <v>0.85410761833190918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171393.796875</v>
      </c>
      <c r="E2860" s="170">
        <v>171393.796875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132.55126953125</v>
      </c>
      <c r="E2862" s="173">
        <v>132.55126953125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437.41473388671875</v>
      </c>
      <c r="E2863" s="173">
        <v>437.41473388671875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8.2150883972644806E-3</v>
      </c>
      <c r="E2864" s="176">
        <v>8.2150883972644806E-3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58">
        <v>87.829940795898438</v>
      </c>
      <c r="E2865" s="169">
        <v>87.829940795898438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6.127446174621582</v>
      </c>
      <c r="E2866" s="168">
        <v>6.127446174621582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0.63025182485580444</v>
      </c>
      <c r="E2867" s="174">
        <v>0.63025182485580444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118.08907318115234</v>
      </c>
      <c r="E2868" s="173">
        <v>118.08907318115234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89.627212524414063</v>
      </c>
      <c r="E2870" s="169">
        <v>89.627212524414063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142.25917053222656</v>
      </c>
      <c r="E2871" s="173">
        <v>142.25917053222656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0.85410422086715698</v>
      </c>
      <c r="E2872" s="174">
        <v>0.85410422086715698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342787.59375</v>
      </c>
      <c r="E2887" s="170">
        <v>342787.59375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27.290000915527344</v>
      </c>
      <c r="E2888" s="169">
        <v>27.290000915527344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397.72479248046875</v>
      </c>
      <c r="E2889" s="173">
        <v>397.72479248046875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296.82073974609375</v>
      </c>
      <c r="E2890" s="173">
        <v>296.82073974609375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6.9644155502319336</v>
      </c>
      <c r="E2891" s="168">
        <v>6.9644155502319336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3230.999755859375</v>
      </c>
      <c r="E2892" s="170">
        <v>3230.999755859375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683.5111083984375</v>
      </c>
      <c r="E2893" s="173">
        <v>683.5111083984375</v>
      </c>
    </row>
    <row r="2894" spans="1:5" ht="30">
      <c r="A2894" s="119" t="s">
        <v>5688</v>
      </c>
      <c r="B2894" s="129" t="s">
        <v>5689</v>
      </c>
      <c r="C2894" s="134"/>
      <c r="D2894" s="157">
        <v>1.2353866100311279</v>
      </c>
      <c r="E2894" s="168">
        <v>1.2353866100311279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9.1539068222045898</v>
      </c>
      <c r="E2895" s="168">
        <v>9.1539068222045898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2.2415616512298584</v>
      </c>
      <c r="E2896" s="168">
        <v>2.2415616512298584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5.682373046875E-2</v>
      </c>
      <c r="E2897" s="174">
        <v>5.682373046875E-2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2.4302931706188247E-5</v>
      </c>
      <c r="E2898" s="177">
        <v>2.4302931706188247E-5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27.290000915527344</v>
      </c>
      <c r="E2899" s="169">
        <v>27.290000915527344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397.72479248046875</v>
      </c>
      <c r="E2900" s="173">
        <v>397.72479248046875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282.87277221679687</v>
      </c>
      <c r="E2901" s="173">
        <v>282.87277221679687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6.9644155502319336</v>
      </c>
      <c r="E2902" s="168">
        <v>6.9644155502319336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3230.999755859375</v>
      </c>
      <c r="E2903" s="170">
        <v>3230.999755859375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683.5111083984375</v>
      </c>
      <c r="E2904" s="173">
        <v>683.5111083984375</v>
      </c>
    </row>
    <row r="2905" spans="1:5" ht="30">
      <c r="A2905" s="119" t="s">
        <v>5712</v>
      </c>
      <c r="B2905" s="129" t="s">
        <v>5713</v>
      </c>
      <c r="C2905" s="134"/>
      <c r="D2905" s="157">
        <v>1.2353866100311279</v>
      </c>
      <c r="E2905" s="168">
        <v>1.2353866100311279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9.1539068222045898</v>
      </c>
      <c r="E2906" s="168">
        <v>9.1539068222045898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2.2415616512298584</v>
      </c>
      <c r="E2907" s="168">
        <v>2.2415616512298584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5.682373046875E-2</v>
      </c>
      <c r="E2908" s="174">
        <v>5.682373046875E-2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2.4302931706188247E-5</v>
      </c>
      <c r="E2909" s="177">
        <v>2.4302931706188247E-5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27.290000915527344</v>
      </c>
      <c r="E2910" s="169">
        <v>27.290000915527344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397.72479248046875</v>
      </c>
      <c r="E2911" s="173">
        <v>397.72479248046875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13.947978973388672</v>
      </c>
      <c r="E2912" s="169">
        <v>13.947978973388672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6.9644155502319336</v>
      </c>
      <c r="E2913" s="168">
        <v>6.9644155502319336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3230.999755859375</v>
      </c>
      <c r="E2914" s="170">
        <v>3230.999755859375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683.5111083984375</v>
      </c>
      <c r="E2915" s="173">
        <v>683.5111083984375</v>
      </c>
    </row>
    <row r="2916" spans="1:5" ht="30">
      <c r="A2916" s="119" t="s">
        <v>5734</v>
      </c>
      <c r="B2916" s="129" t="s">
        <v>5735</v>
      </c>
      <c r="C2916" s="134"/>
      <c r="D2916" s="157">
        <v>1.2353866100311279</v>
      </c>
      <c r="E2916" s="168">
        <v>1.2353866100311279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9.1539068222045898</v>
      </c>
      <c r="E2917" s="168">
        <v>9.1539068222045898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2.2415616512298584</v>
      </c>
      <c r="E2918" s="168">
        <v>2.2415616512298584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5.682373046875E-2</v>
      </c>
      <c r="E2919" s="174">
        <v>5.682373046875E-2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2.4302931706188247E-5</v>
      </c>
      <c r="E2920" s="177">
        <v>2.4302931706188247E-5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15.859999656677246</v>
      </c>
      <c r="E2921" s="169">
        <v>15.859999656677246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323.85955810546875</v>
      </c>
      <c r="E2922" s="173">
        <v>323.85955810546875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282.87277221679687</v>
      </c>
      <c r="E2923" s="173">
        <v>282.87277221679687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6.9816579818725586</v>
      </c>
      <c r="E2924" s="168">
        <v>6.9816579818725586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3088.916259765625</v>
      </c>
      <c r="E2925" s="170">
        <v>3088.916259765625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541.42779541015625</v>
      </c>
      <c r="E2926" s="173">
        <v>541.42779541015625</v>
      </c>
    </row>
    <row r="2927" spans="1:5" ht="30">
      <c r="A2927" s="119" t="s">
        <v>5756</v>
      </c>
      <c r="B2927" s="129" t="s">
        <v>5757</v>
      </c>
      <c r="C2927" s="134"/>
      <c r="D2927" s="157">
        <v>1.1530449390411377</v>
      </c>
      <c r="E2927" s="168">
        <v>1.1530449390411377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5.9578394889831543</v>
      </c>
      <c r="E2928" s="168">
        <v>5.9578394889831543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2.2068407535552979</v>
      </c>
      <c r="E2929" s="168">
        <v>2.2068407535552979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4.771089181303978E-2</v>
      </c>
      <c r="E2930" s="174">
        <v>4.771089181303978E-2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2.1175979782128707E-5</v>
      </c>
      <c r="E2931" s="177">
        <v>2.1175979782128707E-5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15.859999656677246</v>
      </c>
      <c r="E2932" s="169">
        <v>15.859999656677246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323.85955810546875</v>
      </c>
      <c r="E2933" s="173">
        <v>323.85955810546875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270.02374267578125</v>
      </c>
      <c r="E2934" s="173">
        <v>270.02374267578125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6.9816579818725586</v>
      </c>
      <c r="E2935" s="168">
        <v>6.9816579818725586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3088.916259765625</v>
      </c>
      <c r="E2936" s="170">
        <v>3088.916259765625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541.42779541015625</v>
      </c>
      <c r="E2937" s="173">
        <v>541.42779541015625</v>
      </c>
    </row>
    <row r="2938" spans="1:5" ht="30">
      <c r="A2938" s="119" t="s">
        <v>5778</v>
      </c>
      <c r="B2938" s="129" t="s">
        <v>5779</v>
      </c>
      <c r="C2938" s="134"/>
      <c r="D2938" s="157">
        <v>1.1530449390411377</v>
      </c>
      <c r="E2938" s="168">
        <v>1.1530449390411377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5.9578394889831543</v>
      </c>
      <c r="E2939" s="168">
        <v>5.9578394889831543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2.2068407535552979</v>
      </c>
      <c r="E2940" s="168">
        <v>2.2068407535552979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4.771089181303978E-2</v>
      </c>
      <c r="E2941" s="174">
        <v>4.771089181303978E-2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2.1175979782128707E-5</v>
      </c>
      <c r="E2942" s="177">
        <v>2.1175979782128707E-5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8.8500003814697266</v>
      </c>
      <c r="E2943" s="168">
        <v>8.8500003814697266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252.66387939453125</v>
      </c>
      <c r="E2944" s="173">
        <v>252.66387939453125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270.02374267578125</v>
      </c>
      <c r="E2945" s="173">
        <v>270.02374267578125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7.0002479553222656</v>
      </c>
      <c r="E2946" s="168">
        <v>7.0002479553222656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2953.260009765625</v>
      </c>
      <c r="E2947" s="175">
        <v>2953.260009765625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405.77151489257812</v>
      </c>
      <c r="E2948" s="173">
        <v>405.77151489257812</v>
      </c>
    </row>
    <row r="2949" spans="1:5" ht="30">
      <c r="A2949" s="119" t="s">
        <v>5800</v>
      </c>
      <c r="B2949" s="129" t="s">
        <v>5801</v>
      </c>
      <c r="C2949" s="134"/>
      <c r="D2949" s="157">
        <v>1.0889850854873657</v>
      </c>
      <c r="E2949" s="168">
        <v>1.0889850854873657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3.7637896537780762</v>
      </c>
      <c r="E2950" s="168">
        <v>3.7637896537780762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2.1912851333618164</v>
      </c>
      <c r="E2951" s="168">
        <v>2.1912851333618164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3.9749439805746078E-2</v>
      </c>
      <c r="E2952" s="174">
        <v>3.9749439805746078E-2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1.8209349946118891E-5</v>
      </c>
      <c r="E2953" s="177">
        <v>1.8209349946118891E-5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8.8500003814697266</v>
      </c>
      <c r="E2954" s="168">
        <v>8.8500003814697266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252.66387939453125</v>
      </c>
      <c r="E2955" s="173">
        <v>252.66387939453125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263.7252197265625</v>
      </c>
      <c r="E2956" s="173">
        <v>263.7252197265625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7.0002479553222656</v>
      </c>
      <c r="E2957" s="168">
        <v>7.0002479553222656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2953.260009765625</v>
      </c>
      <c r="E2958" s="175">
        <v>2953.260009765625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405.77151489257812</v>
      </c>
      <c r="E2959" s="173">
        <v>405.77151489257812</v>
      </c>
    </row>
    <row r="2960" spans="1:5" ht="30">
      <c r="A2960" s="119" t="s">
        <v>5822</v>
      </c>
      <c r="B2960" s="129" t="s">
        <v>5823</v>
      </c>
      <c r="C2960" s="134"/>
      <c r="D2960" s="157">
        <v>1.0889850854873657</v>
      </c>
      <c r="E2960" s="168">
        <v>1.0889850854873657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3.7637896537780762</v>
      </c>
      <c r="E2961" s="168">
        <v>3.7637896537780762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2.1912851333618164</v>
      </c>
      <c r="E2962" s="168">
        <v>2.1912851333618164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3.9749439805746078E-2</v>
      </c>
      <c r="E2963" s="174">
        <v>3.9749439805746078E-2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1.8209349946118891E-5</v>
      </c>
      <c r="E2964" s="177">
        <v>1.8209349946118891E-5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8.8500003814697266</v>
      </c>
      <c r="E2965" s="168">
        <v>8.8500003814697266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252.66387939453125</v>
      </c>
      <c r="E2966" s="173">
        <v>252.66387939453125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6.2985286712646484</v>
      </c>
      <c r="E2967" s="168">
        <v>6.2985286712646484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7.0002479553222656</v>
      </c>
      <c r="E2968" s="168">
        <v>7.0002479553222656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2953.260009765625</v>
      </c>
      <c r="E2969" s="175">
        <v>2953.260009765625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405.77151489257812</v>
      </c>
      <c r="E2970" s="173">
        <v>405.77151489257812</v>
      </c>
    </row>
    <row r="2971" spans="1:5" ht="30">
      <c r="A2971" s="119" t="s">
        <v>5844</v>
      </c>
      <c r="B2971" s="129" t="s">
        <v>5845</v>
      </c>
      <c r="C2971" s="134"/>
      <c r="D2971" s="157">
        <v>1.0889850854873657</v>
      </c>
      <c r="E2971" s="168">
        <v>1.0889850854873657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3.7637896537780762</v>
      </c>
      <c r="E2972" s="168">
        <v>3.7637896537780762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2.1912851333618164</v>
      </c>
      <c r="E2973" s="168">
        <v>2.1912851333618164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3.9749439805746078E-2</v>
      </c>
      <c r="E2974" s="174">
        <v>3.9749439805746078E-2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1.8209349946118891E-5</v>
      </c>
      <c r="E2975" s="177">
        <v>1.8209349946118891E-5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3.9600000381469727</v>
      </c>
      <c r="E2976" s="168">
        <v>3.9600000381469727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166.10823059082031</v>
      </c>
      <c r="E2977" s="173">
        <v>166.10823059082031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263.7252197265625</v>
      </c>
      <c r="E2978" s="173">
        <v>263.7252197265625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7.0187487602233887</v>
      </c>
      <c r="E2979" s="168">
        <v>7.0187487602233887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2788.89990234375</v>
      </c>
      <c r="E2980" s="175">
        <v>2788.89990234375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241.411376953125</v>
      </c>
      <c r="E2981" s="173">
        <v>241.411376953125</v>
      </c>
    </row>
    <row r="2982" spans="1:5" ht="30">
      <c r="A2982" s="119" t="s">
        <v>5866</v>
      </c>
      <c r="B2982" s="129" t="s">
        <v>5867</v>
      </c>
      <c r="C2982" s="134"/>
      <c r="D2982" s="157">
        <v>1.0240346193313599</v>
      </c>
      <c r="E2982" s="168">
        <v>1.0240346193313599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2.0124647617340088</v>
      </c>
      <c r="E2983" s="168">
        <v>2.0124647617340088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2.184260368347168</v>
      </c>
      <c r="E2984" s="168">
        <v>2.184260368347168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3.1268339604139328E-2</v>
      </c>
      <c r="E2985" s="174">
        <v>3.1268339604139328E-2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1.4715161341882776E-5</v>
      </c>
      <c r="E2986" s="177">
        <v>1.4715161341882776E-5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3.9600000381469727</v>
      </c>
      <c r="E2987" s="168">
        <v>3.9600000381469727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166.10823059082031</v>
      </c>
      <c r="E2988" s="173">
        <v>166.10823059082031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252.33750915527344</v>
      </c>
      <c r="E2989" s="173">
        <v>252.33750915527344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7.0187487602233887</v>
      </c>
      <c r="E2990" s="168">
        <v>7.0187487602233887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2788.89990234375</v>
      </c>
      <c r="E2991" s="175">
        <v>2788.89990234375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241.411376953125</v>
      </c>
      <c r="E2992" s="173">
        <v>241.411376953125</v>
      </c>
    </row>
    <row r="2993" spans="1:5" ht="30">
      <c r="A2993" s="119" t="s">
        <v>5888</v>
      </c>
      <c r="B2993" s="129" t="s">
        <v>5889</v>
      </c>
      <c r="C2993" s="134"/>
      <c r="D2993" s="157">
        <v>1.0240346193313599</v>
      </c>
      <c r="E2993" s="168">
        <v>1.0240346193313599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2.0124647617340088</v>
      </c>
      <c r="E2994" s="168">
        <v>2.0124647617340088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2.184260368347168</v>
      </c>
      <c r="E2995" s="168">
        <v>2.184260368347168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3.1268339604139328E-2</v>
      </c>
      <c r="E2996" s="174">
        <v>3.1268339604139328E-2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1.4715161341882776E-5</v>
      </c>
      <c r="E2997" s="177">
        <v>1.4715161341882776E-5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3.9600000381469727</v>
      </c>
      <c r="E2998" s="168">
        <v>3.9600000381469727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166.10823059082031</v>
      </c>
      <c r="E2999" s="173">
        <v>166.10823059082031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11.387723922729492</v>
      </c>
      <c r="E3000" s="169">
        <v>11.387723922729492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7.0187487602233887</v>
      </c>
      <c r="E3001" s="168">
        <v>7.0187487602233887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2788.89990234375</v>
      </c>
      <c r="E3002" s="175">
        <v>2788.89990234375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241.411376953125</v>
      </c>
      <c r="E3003" s="173">
        <v>241.411376953125</v>
      </c>
    </row>
    <row r="3004" spans="1:5" ht="30">
      <c r="A3004" s="119" t="s">
        <v>5910</v>
      </c>
      <c r="B3004" s="129" t="s">
        <v>5911</v>
      </c>
      <c r="C3004" s="134"/>
      <c r="D3004" s="157">
        <v>1.0240346193313599</v>
      </c>
      <c r="E3004" s="168">
        <v>1.0240346193313599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2.0124647617340088</v>
      </c>
      <c r="E3005" s="168">
        <v>2.0124647617340088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2.184260368347168</v>
      </c>
      <c r="E3006" s="168">
        <v>2.184260368347168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3.1268339604139328E-2</v>
      </c>
      <c r="E3007" s="174">
        <v>3.1268339604139328E-2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1.4715161341882776E-5</v>
      </c>
      <c r="E3008" s="177">
        <v>1.4715161341882776E-5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2.0369999408721924</v>
      </c>
      <c r="E3009" s="168">
        <v>2.0369999408721924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120.79206085205078</v>
      </c>
      <c r="E3010" s="173">
        <v>120.79206085205078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251.77751159667969</v>
      </c>
      <c r="E3011" s="173">
        <v>251.77751159667969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7.0339994430541992</v>
      </c>
      <c r="E3012" s="168">
        <v>7.0339994430541992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2672.911865234375</v>
      </c>
      <c r="E3013" s="175">
        <v>2672.911865234375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125.42344665527344</v>
      </c>
      <c r="E3014" s="173">
        <v>125.42344665527344</v>
      </c>
    </row>
    <row r="3015" spans="1:5" ht="30">
      <c r="A3015" s="119" t="s">
        <v>5932</v>
      </c>
      <c r="B3015" s="129" t="s">
        <v>5933</v>
      </c>
      <c r="C3015" s="134"/>
      <c r="D3015" s="163">
        <v>0.98446750640869141</v>
      </c>
      <c r="E3015" s="174">
        <v>0.98446750640869141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1.1666899919509888</v>
      </c>
      <c r="E3016" s="168">
        <v>1.1666899919509888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4.2457065582275391</v>
      </c>
      <c r="E3017" s="168">
        <v>4.2457065582275391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2.7076594531536102E-2</v>
      </c>
      <c r="E3018" s="174">
        <v>2.7076594531536102E-2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1.300052463193424E-5</v>
      </c>
      <c r="E3019" s="177">
        <v>1.300052463193424E-5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1.0099999904632568</v>
      </c>
      <c r="E3020" s="168">
        <v>1.0099999904632568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99.884330749511719</v>
      </c>
      <c r="E3021" s="169">
        <v>99.884330749511719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240.35136413574219</v>
      </c>
      <c r="E3022" s="173">
        <v>240.35136413574219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7.1265716552734375</v>
      </c>
      <c r="E3023" s="168">
        <v>7.1265716552734375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2590.004150390625</v>
      </c>
      <c r="E3024" s="175">
        <v>2590.004150390625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42.515579223632812</v>
      </c>
      <c r="E3025" s="169">
        <v>42.515579223632812</v>
      </c>
    </row>
    <row r="3026" spans="1:5" ht="30">
      <c r="A3026" s="119" t="s">
        <v>5954</v>
      </c>
      <c r="B3026" s="129" t="s">
        <v>5955</v>
      </c>
      <c r="C3026" s="134"/>
      <c r="D3026" s="163">
        <v>0.96216493844985962</v>
      </c>
      <c r="E3026" s="174">
        <v>0.96216493844985962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0.61926811933517456</v>
      </c>
      <c r="E3027" s="174">
        <v>0.61926811933517456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4.2152619361877441</v>
      </c>
      <c r="E3028" s="168">
        <v>4.2152619361877441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2.4803351610898972E-2</v>
      </c>
      <c r="E3029" s="174">
        <v>2.4803351610898972E-2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1.2275719200260937E-5</v>
      </c>
      <c r="E3030" s="177">
        <v>1.2275719200260937E-5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1.0099999904632568</v>
      </c>
      <c r="E3031" s="168">
        <v>1.0099999904632568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99.884330749511719</v>
      </c>
      <c r="E3032" s="169">
        <v>99.884330749511719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229.52767944335937</v>
      </c>
      <c r="E3033" s="173">
        <v>229.52767944335937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7.1265716552734375</v>
      </c>
      <c r="E3034" s="168">
        <v>7.1265716552734375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2590.004150390625</v>
      </c>
      <c r="E3035" s="175">
        <v>2590.004150390625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42.515579223632812</v>
      </c>
      <c r="E3036" s="169">
        <v>42.515579223632812</v>
      </c>
    </row>
    <row r="3037" spans="1:5" ht="30">
      <c r="A3037" s="119" t="s">
        <v>5976</v>
      </c>
      <c r="B3037" s="129" t="s">
        <v>5977</v>
      </c>
      <c r="C3037" s="134"/>
      <c r="D3037" s="163">
        <v>0.96216493844985962</v>
      </c>
      <c r="E3037" s="174">
        <v>0.96216493844985962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0.61926811933517456</v>
      </c>
      <c r="E3038" s="174">
        <v>0.61926811933517456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4.2152619361877441</v>
      </c>
      <c r="E3039" s="168">
        <v>4.2152619361877441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2.4803351610898972E-2</v>
      </c>
      <c r="E3040" s="174">
        <v>2.4803351610898972E-2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1.2275719200260937E-5</v>
      </c>
      <c r="E3041" s="177">
        <v>1.2275719200260937E-5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0.46000000834465027</v>
      </c>
      <c r="E3042" s="174">
        <v>0.46000000834465027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79.253738403320313</v>
      </c>
      <c r="E3043" s="169">
        <v>79.253738403320313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229.52767944335937</v>
      </c>
      <c r="E3044" s="173">
        <v>229.52767944335937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7.1707425117492676</v>
      </c>
      <c r="E3045" s="168">
        <v>7.1707425117492676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2482.97705078125</v>
      </c>
      <c r="E3046" s="175">
        <v>2482.97705078125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-64.511360168457031</v>
      </c>
      <c r="E3047" s="169">
        <v>-64.511360168457031</v>
      </c>
    </row>
    <row r="3048" spans="1:5" ht="30">
      <c r="A3048" s="119" t="s">
        <v>5998</v>
      </c>
      <c r="B3048" s="129" t="s">
        <v>5999</v>
      </c>
      <c r="C3048" s="134"/>
      <c r="D3048" s="163">
        <v>0.93125909566879272</v>
      </c>
      <c r="E3048" s="174">
        <v>0.93125909566879272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0.3065265417098999</v>
      </c>
      <c r="E3049" s="174">
        <v>0.3065265417098999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4.1956982612609863</v>
      </c>
      <c r="E3050" s="168">
        <v>4.1956982612609863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2.2810567170381546E-2</v>
      </c>
      <c r="E3051" s="174">
        <v>2.2810567170381546E-2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1.1573790288821328E-5</v>
      </c>
      <c r="E3052" s="177">
        <v>1.1573790288821328E-5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27.290000915527344</v>
      </c>
      <c r="E3053" s="169">
        <v>27.290000915527344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397.72479248046875</v>
      </c>
      <c r="E3054" s="173">
        <v>397.72479248046875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13.947978973388672</v>
      </c>
      <c r="E3055" s="169">
        <v>13.947978973388672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6.9644155502319336</v>
      </c>
      <c r="E3056" s="168">
        <v>6.9644155502319336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3230.999755859375</v>
      </c>
      <c r="E3057" s="170">
        <v>3230.999755859375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683.5111083984375</v>
      </c>
      <c r="E3058" s="173">
        <v>683.5111083984375</v>
      </c>
    </row>
    <row r="3059" spans="1:5" ht="45">
      <c r="A3059" s="119" t="s">
        <v>6020</v>
      </c>
      <c r="B3059" s="129" t="s">
        <v>6021</v>
      </c>
      <c r="C3059" s="134"/>
      <c r="D3059" s="157">
        <v>1.2353866100311279</v>
      </c>
      <c r="E3059" s="168">
        <v>1.2353866100311279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9.1539068222045898</v>
      </c>
      <c r="E3060" s="168">
        <v>9.1539068222045898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2.2415616512298584</v>
      </c>
      <c r="E3061" s="168">
        <v>2.2415616512298584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5.682373046875E-2</v>
      </c>
      <c r="E3062" s="174">
        <v>5.682373046875E-2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2.4302931706188247E-5</v>
      </c>
      <c r="E3063" s="177">
        <v>2.4302931706188247E-5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15.859999656677246</v>
      </c>
      <c r="E3064" s="169">
        <v>15.859999656677246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323.85955810546875</v>
      </c>
      <c r="E3065" s="173">
        <v>323.85955810546875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12.849034309387207</v>
      </c>
      <c r="E3066" s="169">
        <v>12.849034309387207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6.9816579818725586</v>
      </c>
      <c r="E3067" s="168">
        <v>6.9816579818725586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3088.916259765625</v>
      </c>
      <c r="E3068" s="170">
        <v>3088.916259765625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541.42779541015625</v>
      </c>
      <c r="E3069" s="173">
        <v>541.42779541015625</v>
      </c>
    </row>
    <row r="3070" spans="1:5" ht="45">
      <c r="A3070" s="119" t="s">
        <v>6042</v>
      </c>
      <c r="B3070" s="129" t="s">
        <v>6043</v>
      </c>
      <c r="C3070" s="134"/>
      <c r="D3070" s="157">
        <v>1.1530449390411377</v>
      </c>
      <c r="E3070" s="168">
        <v>1.1530449390411377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5.9578394889831543</v>
      </c>
      <c r="E3071" s="168">
        <v>5.9578394889831543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2.2068407535552979</v>
      </c>
      <c r="E3072" s="168">
        <v>2.2068407535552979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4.771089181303978E-2</v>
      </c>
      <c r="E3073" s="174">
        <v>4.771089181303978E-2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2.1175979782128707E-5</v>
      </c>
      <c r="E3074" s="177">
        <v>2.1175979782128707E-5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8.8500003814697266</v>
      </c>
      <c r="E3075" s="168">
        <v>8.8500003814697266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366.94293212890625</v>
      </c>
      <c r="E3076" s="173">
        <v>366.94293212890625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11.618529319763184</v>
      </c>
      <c r="E3077" s="169">
        <v>11.618529319763184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7.4186019897460938</v>
      </c>
      <c r="E3078" s="168">
        <v>7.4186019897460938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3196.253173828125</v>
      </c>
      <c r="E3079" s="170">
        <v>3196.253173828125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648.76458740234375</v>
      </c>
      <c r="E3080" s="173">
        <v>648.76458740234375</v>
      </c>
    </row>
    <row r="3081" spans="1:5" ht="45">
      <c r="A3081" s="119" t="s">
        <v>6064</v>
      </c>
      <c r="B3081" s="129" t="s">
        <v>6065</v>
      </c>
      <c r="C3081" s="134"/>
      <c r="D3081" s="157">
        <v>1.2085222005844116</v>
      </c>
      <c r="E3081" s="168">
        <v>1.2085222005844116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3.03877854347229</v>
      </c>
      <c r="E3082" s="168">
        <v>3.03877854347229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2.1066799163818359</v>
      </c>
      <c r="E3083" s="168">
        <v>2.1066799163818359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5.1615074276924133E-2</v>
      </c>
      <c r="E3084" s="174">
        <v>5.1615074276924133E-2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2.3047059585223906E-5</v>
      </c>
      <c r="E3085" s="177">
        <v>2.3047059585223906E-5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3.9600000381469727</v>
      </c>
      <c r="E3086" s="168">
        <v>3.9600000381469727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166.10823059082031</v>
      </c>
      <c r="E3087" s="173">
        <v>166.10823059082031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11.387723922729492</v>
      </c>
      <c r="E3088" s="169">
        <v>11.387723922729492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7.0187487602233887</v>
      </c>
      <c r="E3089" s="168">
        <v>7.0187487602233887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2788.89990234375</v>
      </c>
      <c r="E3090" s="175">
        <v>2788.89990234375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241.411376953125</v>
      </c>
      <c r="E3091" s="173">
        <v>241.411376953125</v>
      </c>
    </row>
    <row r="3092" spans="1:5" ht="45">
      <c r="A3092" s="119" t="s">
        <v>6086</v>
      </c>
      <c r="B3092" s="129" t="s">
        <v>6087</v>
      </c>
      <c r="C3092" s="134"/>
      <c r="D3092" s="157">
        <v>1.0240346193313599</v>
      </c>
      <c r="E3092" s="168">
        <v>1.0240346193313599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2.0124647617340088</v>
      </c>
      <c r="E3093" s="168">
        <v>2.0124647617340088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2.184260368347168</v>
      </c>
      <c r="E3094" s="168">
        <v>2.184260368347168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3.1268339604139328E-2</v>
      </c>
      <c r="E3095" s="174">
        <v>3.1268339604139328E-2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1.4715161341882776E-5</v>
      </c>
      <c r="E3096" s="177">
        <v>1.4715161341882776E-5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2.0369999408721924</v>
      </c>
      <c r="E3097" s="168">
        <v>2.0369999408721924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120.79206085205078</v>
      </c>
      <c r="E3098" s="173">
        <v>120.79206085205078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11.426116943359375</v>
      </c>
      <c r="E3099" s="169">
        <v>11.426116943359375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7.0339994430541992</v>
      </c>
      <c r="E3100" s="168">
        <v>7.0339994430541992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2672.911865234375</v>
      </c>
      <c r="E3101" s="175">
        <v>2672.911865234375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125.42344665527344</v>
      </c>
      <c r="E3102" s="173">
        <v>125.42344665527344</v>
      </c>
    </row>
    <row r="3103" spans="1:5" ht="45">
      <c r="A3103" s="119" t="s">
        <v>6108</v>
      </c>
      <c r="B3103" s="129" t="s">
        <v>6109</v>
      </c>
      <c r="C3103" s="134"/>
      <c r="D3103" s="163">
        <v>0.98446750640869141</v>
      </c>
      <c r="E3103" s="174">
        <v>0.98446750640869141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1.1666899919509888</v>
      </c>
      <c r="E3104" s="168">
        <v>1.1666899919509888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4.2457065582275391</v>
      </c>
      <c r="E3105" s="168">
        <v>4.2457065582275391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2.7076594531536102E-2</v>
      </c>
      <c r="E3106" s="174">
        <v>2.7076594531536102E-2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1.300052463193424E-5</v>
      </c>
      <c r="E3107" s="177">
        <v>1.300052463193424E-5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1.0099999904632568</v>
      </c>
      <c r="E3108" s="168">
        <v>1.0099999904632568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99.884330749511719</v>
      </c>
      <c r="E3109" s="169">
        <v>99.884330749511719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10.823701858520508</v>
      </c>
      <c r="E3110" s="169">
        <v>10.823701858520508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7.1265716552734375</v>
      </c>
      <c r="E3111" s="168">
        <v>7.1265716552734375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2590.004150390625</v>
      </c>
      <c r="E3112" s="175">
        <v>2590.004150390625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42.515579223632812</v>
      </c>
      <c r="E3113" s="169">
        <v>42.515579223632812</v>
      </c>
    </row>
    <row r="3114" spans="1:5" ht="45">
      <c r="A3114" s="119" t="s">
        <v>6130</v>
      </c>
      <c r="B3114" s="129" t="s">
        <v>6131</v>
      </c>
      <c r="C3114" s="134"/>
      <c r="D3114" s="163">
        <v>0.96216493844985962</v>
      </c>
      <c r="E3114" s="174">
        <v>0.96216493844985962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0.61926811933517456</v>
      </c>
      <c r="E3115" s="174">
        <v>0.61926811933517456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4.2152619361877441</v>
      </c>
      <c r="E3116" s="168">
        <v>4.2152619361877441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2.4803351610898972E-2</v>
      </c>
      <c r="E3117" s="174">
        <v>2.4803351610898972E-2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1.2275719200260937E-5</v>
      </c>
      <c r="E3118" s="177">
        <v>1.2275719200260937E-5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0.46000000834465027</v>
      </c>
      <c r="E3119" s="174">
        <v>0.46000000834465027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146.91938781738281</v>
      </c>
      <c r="E3120" s="173">
        <v>146.91938781738281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6.0778112411499023</v>
      </c>
      <c r="E3121" s="168">
        <v>6.0778112411499023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7.9659891128540039</v>
      </c>
      <c r="E3122" s="168">
        <v>7.9659891128540039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2774.486083984375</v>
      </c>
      <c r="E3123" s="175">
        <v>2774.486083984375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226.99742126464844</v>
      </c>
      <c r="E3124" s="173">
        <v>226.99742126464844</v>
      </c>
    </row>
    <row r="3125" spans="1:5" ht="45">
      <c r="A3125" s="119" t="s">
        <v>6152</v>
      </c>
      <c r="B3125" s="129" t="s">
        <v>6153</v>
      </c>
      <c r="C3125" s="134"/>
      <c r="D3125" s="157">
        <v>1.0574562549591064</v>
      </c>
      <c r="E3125" s="168">
        <v>1.0574562549591064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0.23820687830448151</v>
      </c>
      <c r="E3126" s="174">
        <v>0.23820687830448151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1.9458625316619873</v>
      </c>
      <c r="E3127" s="168">
        <v>1.9458625316619873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2.8418280184268951E-2</v>
      </c>
      <c r="E3128" s="174">
        <v>2.8418280184268951E-2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1.4096754057391081E-5</v>
      </c>
      <c r="E3129" s="177">
        <v>1.4096754057391081E-5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0.46000000834465027</v>
      </c>
      <c r="E3130" s="174">
        <v>0.46000000834465027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79.253738403320313</v>
      </c>
      <c r="E3131" s="169">
        <v>79.253738403320313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225.21987915039062</v>
      </c>
      <c r="E3132" s="173">
        <v>225.21987915039062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7.1707425117492676</v>
      </c>
      <c r="E3133" s="168">
        <v>7.1707425117492676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2482.97705078125</v>
      </c>
      <c r="E3134" s="175">
        <v>2482.97705078125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-64.511360168457031</v>
      </c>
      <c r="E3135" s="169">
        <v>-64.511360168457031</v>
      </c>
    </row>
    <row r="3136" spans="1:5" ht="30">
      <c r="A3136" s="119" t="s">
        <v>6174</v>
      </c>
      <c r="B3136" s="129" t="s">
        <v>6175</v>
      </c>
      <c r="C3136" s="134"/>
      <c r="D3136" s="163">
        <v>0.93125909566879272</v>
      </c>
      <c r="E3136" s="174">
        <v>0.93125909566879272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0.3065265417098999</v>
      </c>
      <c r="E3137" s="174">
        <v>0.3065265417098999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4.1956982612609863</v>
      </c>
      <c r="E3138" s="168">
        <v>4.1956982612609863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2.2810567170381546E-2</v>
      </c>
      <c r="E3139" s="174">
        <v>2.2810567170381546E-2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1.1573790288821328E-5</v>
      </c>
      <c r="E3140" s="177">
        <v>1.1573790288821328E-5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15.859999656677246</v>
      </c>
      <c r="E3141" s="169">
        <v>15.859999656677246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323.85955810546875</v>
      </c>
      <c r="E3142" s="173">
        <v>323.85955810546875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12.849034309387207</v>
      </c>
      <c r="E3143" s="169">
        <v>12.849034309387207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6.9816579818725586</v>
      </c>
      <c r="E3144" s="168">
        <v>6.9816579818725586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3088.916259765625</v>
      </c>
      <c r="E3145" s="170">
        <v>3088.916259765625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541.42779541015625</v>
      </c>
      <c r="E3146" s="173">
        <v>541.42779541015625</v>
      </c>
    </row>
    <row r="3147" spans="1:5" ht="30">
      <c r="A3147" s="119" t="s">
        <v>6196</v>
      </c>
      <c r="B3147" s="129" t="s">
        <v>6197</v>
      </c>
      <c r="C3147" s="134"/>
      <c r="D3147" s="157">
        <v>1.1530449390411377</v>
      </c>
      <c r="E3147" s="168">
        <v>1.1530449390411377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5.9578394889831543</v>
      </c>
      <c r="E3148" s="168">
        <v>5.9578394889831543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2.2068407535552979</v>
      </c>
      <c r="E3149" s="168">
        <v>2.2068407535552979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4.771089181303978E-2</v>
      </c>
      <c r="E3150" s="174">
        <v>4.771089181303978E-2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2.1175979782128707E-5</v>
      </c>
      <c r="E3151" s="177">
        <v>2.1175979782128707E-5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1.940000057220459</v>
      </c>
      <c r="E3152" s="168">
        <v>1.940000057220459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119.25125885009766</v>
      </c>
      <c r="E3153" s="173">
        <v>119.25125885009766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240.35136413574219</v>
      </c>
      <c r="E3154" s="173">
        <v>240.35136413574219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7.0556449890136719</v>
      </c>
      <c r="E3155" s="168">
        <v>7.0556449890136719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2672.911865234375</v>
      </c>
      <c r="E3156" s="175">
        <v>2672.911865234375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125.42344665527344</v>
      </c>
      <c r="E3157" s="173">
        <v>125.42344665527344</v>
      </c>
    </row>
    <row r="3158" spans="1:5" ht="30">
      <c r="A3158" s="119" t="s">
        <v>6218</v>
      </c>
      <c r="B3158" s="129" t="s">
        <v>6219</v>
      </c>
      <c r="C3158" s="134"/>
      <c r="D3158" s="163">
        <v>0.98551303148269653</v>
      </c>
      <c r="E3158" s="174">
        <v>0.98551303148269653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1.1134228706359863</v>
      </c>
      <c r="E3159" s="168">
        <v>1.1134228706359863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4.2430524826049805</v>
      </c>
      <c r="E3160" s="168">
        <v>4.2430524826049805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2.6898982003331184E-2</v>
      </c>
      <c r="E3161" s="174">
        <v>2.6898982003331184E-2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1.2946811693836935E-5</v>
      </c>
      <c r="E3162" s="177">
        <v>1.2946811693836935E-5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0.46000000834465027</v>
      </c>
      <c r="E3163" s="174">
        <v>0.46000000834465027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79.253738403320313</v>
      </c>
      <c r="E3164" s="169">
        <v>79.253738403320313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4.3078107833862305</v>
      </c>
      <c r="E3165" s="168">
        <v>4.3078107833862305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7.1707425117492676</v>
      </c>
      <c r="E3166" s="168">
        <v>7.1707425117492676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2482.97705078125</v>
      </c>
      <c r="E3167" s="175">
        <v>2482.97705078125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-64.511360168457031</v>
      </c>
      <c r="E3168" s="169">
        <v>-64.511360168457031</v>
      </c>
    </row>
    <row r="3169" spans="1:5" ht="30">
      <c r="A3169" s="119" t="s">
        <v>6240</v>
      </c>
      <c r="B3169" s="129" t="s">
        <v>6241</v>
      </c>
      <c r="C3169" s="134"/>
      <c r="D3169" s="163">
        <v>0.93125909566879272</v>
      </c>
      <c r="E3169" s="174">
        <v>0.93125909566879272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0.3065265417098999</v>
      </c>
      <c r="E3170" s="174">
        <v>0.3065265417098999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4.1956982612609863</v>
      </c>
      <c r="E3171" s="168">
        <v>4.1956982612609863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2.2810567170381546E-2</v>
      </c>
      <c r="E3172" s="174">
        <v>2.2810567170381546E-2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1.1573790288821328E-5</v>
      </c>
      <c r="E3173" s="177">
        <v>1.1573790288821328E-5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2.0369999408721924</v>
      </c>
      <c r="E3174" s="168">
        <v>2.0369999408721924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120.79206085205078</v>
      </c>
      <c r="E3175" s="173">
        <v>120.79206085205078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11.426116943359375</v>
      </c>
      <c r="E3176" s="169">
        <v>11.426116943359375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7.0339994430541992</v>
      </c>
      <c r="E3177" s="168">
        <v>7.0339994430541992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2672.911865234375</v>
      </c>
      <c r="E3178" s="175">
        <v>2672.911865234375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125.42344665527344</v>
      </c>
      <c r="E3179" s="173">
        <v>125.42344665527344</v>
      </c>
    </row>
    <row r="3180" spans="1:5" ht="30">
      <c r="A3180" s="119" t="s">
        <v>6262</v>
      </c>
      <c r="B3180" s="129" t="s">
        <v>6263</v>
      </c>
      <c r="C3180" s="134"/>
      <c r="D3180" s="163">
        <v>0.98446750640869141</v>
      </c>
      <c r="E3180" s="174">
        <v>0.98446750640869141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1.1666899919509888</v>
      </c>
      <c r="E3181" s="168">
        <v>1.1666899919509888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4.2457065582275391</v>
      </c>
      <c r="E3182" s="168">
        <v>4.2457065582275391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2.7076594531536102E-2</v>
      </c>
      <c r="E3183" s="174">
        <v>2.7076594531536102E-2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1.300052463193424E-5</v>
      </c>
      <c r="E3184" s="177">
        <v>1.300052463193424E-5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1.0099999904632568</v>
      </c>
      <c r="E3185" s="168">
        <v>1.0099999904632568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99.884330749511719</v>
      </c>
      <c r="E3186" s="169">
        <v>99.884330749511719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10.823701858520508</v>
      </c>
      <c r="E3187" s="169">
        <v>10.823701858520508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7.1265716552734375</v>
      </c>
      <c r="E3188" s="168">
        <v>7.1265716552734375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2590.004150390625</v>
      </c>
      <c r="E3189" s="175">
        <v>2590.004150390625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42.515579223632812</v>
      </c>
      <c r="E3190" s="169">
        <v>42.515579223632812</v>
      </c>
    </row>
    <row r="3191" spans="1:5" ht="30">
      <c r="A3191" s="119" t="s">
        <v>6284</v>
      </c>
      <c r="B3191" s="129" t="s">
        <v>6285</v>
      </c>
      <c r="C3191" s="134"/>
      <c r="D3191" s="163">
        <v>0.96216493844985962</v>
      </c>
      <c r="E3191" s="174">
        <v>0.96216493844985962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0.61926811933517456</v>
      </c>
      <c r="E3192" s="174">
        <v>0.61926811933517456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4.2152619361877441</v>
      </c>
      <c r="E3193" s="168">
        <v>4.2152619361877441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2.4803351610898972E-2</v>
      </c>
      <c r="E3194" s="174">
        <v>2.4803351610898972E-2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1.2275719200260937E-5</v>
      </c>
      <c r="E3195" s="177">
        <v>1.2275719200260937E-5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2.0369999408721924</v>
      </c>
      <c r="E3196" s="168">
        <v>2.0369999408721924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120.79206085205078</v>
      </c>
      <c r="E3197" s="173">
        <v>120.79206085205078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240.35136413574219</v>
      </c>
      <c r="E3198" s="173">
        <v>240.35136413574219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7.0339994430541992</v>
      </c>
      <c r="E3199" s="168">
        <v>7.0339994430541992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2672.911865234375</v>
      </c>
      <c r="E3200" s="175">
        <v>2672.911865234375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125.42344665527344</v>
      </c>
      <c r="E3201" s="173">
        <v>125.42344665527344</v>
      </c>
    </row>
    <row r="3202" spans="1:5" ht="30">
      <c r="A3202" s="119" t="s">
        <v>6306</v>
      </c>
      <c r="B3202" s="129" t="s">
        <v>6307</v>
      </c>
      <c r="C3202" s="134"/>
      <c r="D3202" s="163">
        <v>0.98446750640869141</v>
      </c>
      <c r="E3202" s="174">
        <v>0.98446750640869141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1.1666899919509888</v>
      </c>
      <c r="E3203" s="168">
        <v>1.1666899919509888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4.2457065582275391</v>
      </c>
      <c r="E3204" s="168">
        <v>4.2457065582275391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2.7076594531536102E-2</v>
      </c>
      <c r="E3205" s="174">
        <v>2.7076594531536102E-2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1.300052463193424E-5</v>
      </c>
      <c r="E3206" s="177">
        <v>1.300052463193424E-5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226.81088256835937</v>
      </c>
      <c r="E3209" s="173">
        <v>226.81088256835937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7.2693972587585449</v>
      </c>
      <c r="E3210" s="168">
        <v>7.2693972587585449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2357.248779296875</v>
      </c>
      <c r="E3211" s="175">
        <v>2357.248779296875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-190.23965454101562</v>
      </c>
      <c r="E3212" s="173">
        <v>-190.23965454101562</v>
      </c>
    </row>
    <row r="3213" spans="1:5" ht="45">
      <c r="A3213" s="119" t="s">
        <v>6328</v>
      </c>
      <c r="B3213" s="129" t="s">
        <v>6329</v>
      </c>
      <c r="C3213" s="134"/>
      <c r="D3213" s="163">
        <v>0.89835608005523682</v>
      </c>
      <c r="E3213" s="174">
        <v>0.89835608005523682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0.1112997978925705</v>
      </c>
      <c r="E3214" s="174">
        <v>0.1112997978925705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11145.1513671875</v>
      </c>
      <c r="E3220" s="170">
        <v>11145.1513671875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233.44868469238281</v>
      </c>
      <c r="E3231" s="173">
        <v>233.44868469238281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53.877590179443359</v>
      </c>
      <c r="E3241" s="169">
        <v>53.877590179443359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235.94851684570312</v>
      </c>
      <c r="E3242" s="173">
        <v>235.94851684570312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0.75313884019851685</v>
      </c>
      <c r="E3243" s="174">
        <v>0.75313884019851685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226.41770935058594</v>
      </c>
      <c r="E3244" s="173">
        <v>226.41770935058594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-2321.07080078125</v>
      </c>
      <c r="E3245" s="175">
        <v>-2321.07080078125</v>
      </c>
    </row>
    <row r="3246" spans="1:5" ht="45">
      <c r="A3246" s="119" t="s">
        <v>6394</v>
      </c>
      <c r="B3246" s="129" t="s">
        <v>6395</v>
      </c>
      <c r="C3246" s="134"/>
      <c r="D3246" s="163">
        <v>-0.27366256713867188</v>
      </c>
      <c r="E3246" s="174">
        <v>-0.27366256713867188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986.70257568359375</v>
      </c>
      <c r="E3247" s="173">
        <v>986.70257568359375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4.1797704696655273</v>
      </c>
      <c r="E3248" s="168">
        <v>4.1797704696655273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0.6457328200340271</v>
      </c>
      <c r="E3249" s="174">
        <v>0.6457328200340271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5.1300443010404706E-4</v>
      </c>
      <c r="E3250" s="178">
        <v>5.1300443010404706E-4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55.165702819824219</v>
      </c>
      <c r="E3252" s="169">
        <v>55.165702819824219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235.94851684570312</v>
      </c>
      <c r="E3253" s="173">
        <v>235.94851684570312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0.76958626508712769</v>
      </c>
      <c r="E3254" s="174">
        <v>0.76958626508712769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231.76785278320312</v>
      </c>
      <c r="E3255" s="173">
        <v>231.76785278320312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-2315.720703125</v>
      </c>
      <c r="E3256" s="175">
        <v>-2315.720703125</v>
      </c>
    </row>
    <row r="3257" spans="1:5" ht="60">
      <c r="A3257" s="119" t="s">
        <v>6416</v>
      </c>
      <c r="B3257" s="129" t="s">
        <v>6417</v>
      </c>
      <c r="C3257" s="134"/>
      <c r="D3257" s="163">
        <v>-0.26633563637733459</v>
      </c>
      <c r="E3257" s="174">
        <v>-0.26633563637733459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986.065185546875</v>
      </c>
      <c r="E3258" s="173">
        <v>986.065185546875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4.1803460121154785</v>
      </c>
      <c r="E3259" s="168">
        <v>4.1803460121154785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0.64704775810241699</v>
      </c>
      <c r="E3260" s="174">
        <v>0.64704775810241699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5.025999853387475E-4</v>
      </c>
      <c r="E3261" s="178">
        <v>5.025999853387475E-4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235.94851684570312</v>
      </c>
      <c r="E3264" s="173">
        <v>235.94851684570312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95.207550048828125</v>
      </c>
      <c r="E3274" s="169">
        <v>95.207550048828125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269.58602905273438</v>
      </c>
      <c r="E3275" s="173">
        <v>269.58602905273438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1.2519135475158691</v>
      </c>
      <c r="E3276" s="168">
        <v>1.2519135475158691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399.54788208007812</v>
      </c>
      <c r="E3277" s="173">
        <v>399.54788208007812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-2147.940673828125</v>
      </c>
      <c r="E3278" s="175">
        <v>-2147.940673828125</v>
      </c>
    </row>
    <row r="3279" spans="1:5" ht="60">
      <c r="A3279" s="119" t="s">
        <v>6460</v>
      </c>
      <c r="B3279" s="129" t="s">
        <v>6461</v>
      </c>
      <c r="C3279" s="134"/>
      <c r="D3279" s="163">
        <v>-0.17377749085426331</v>
      </c>
      <c r="E3279" s="174">
        <v>-0.17377749085426331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962.1751708984375</v>
      </c>
      <c r="E3280" s="173">
        <v>962.1751708984375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4.2080931663513184</v>
      </c>
      <c r="E3281" s="168">
        <v>4.2080931663513184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0.67666143178939819</v>
      </c>
      <c r="E3282" s="174">
        <v>0.67666143178939819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2.9730581445619464E-4</v>
      </c>
      <c r="E3283" s="178">
        <v>2.9730581445619464E-4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118.80088806152344</v>
      </c>
      <c r="E3285" s="173">
        <v>118.80088806152344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269.58602905273438</v>
      </c>
      <c r="E3286" s="173">
        <v>269.58602905273438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1.5142146348953247</v>
      </c>
      <c r="E3287" s="168">
        <v>1.5142146348953247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499.15167236328125</v>
      </c>
      <c r="E3288" s="173">
        <v>499.15167236328125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-2048.3369140625</v>
      </c>
      <c r="E3289" s="175">
        <v>-2048.3369140625</v>
      </c>
    </row>
    <row r="3290" spans="1:5" ht="60">
      <c r="A3290" s="119" t="s">
        <v>6482</v>
      </c>
      <c r="B3290" s="129" t="s">
        <v>6483</v>
      </c>
      <c r="C3290" s="134"/>
      <c r="D3290" s="163">
        <v>-0.11998523026704788</v>
      </c>
      <c r="E3290" s="174">
        <v>-0.11998523026704788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944.45770263671875</v>
      </c>
      <c r="E3291" s="173">
        <v>944.45770263671875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4.2405309677124023</v>
      </c>
      <c r="E3292" s="168">
        <v>4.2405309677124023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0.68436062335968018</v>
      </c>
      <c r="E3293" s="174">
        <v>0.68436062335968018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2.348724810872227E-4</v>
      </c>
      <c r="E3294" s="178">
        <v>2.348724810872227E-4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141.26983642578125</v>
      </c>
      <c r="E3296" s="173">
        <v>141.26983642578125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269.58602905273438</v>
      </c>
      <c r="E3297" s="173">
        <v>269.58602905273438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1.7519227266311646</v>
      </c>
      <c r="E3298" s="168">
        <v>1.7519227266311646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594.88250732421875</v>
      </c>
      <c r="E3299" s="173">
        <v>594.88250732421875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-1952.60595703125</v>
      </c>
      <c r="E3300" s="175">
        <v>-1952.60595703125</v>
      </c>
    </row>
    <row r="3301" spans="1:5" ht="45">
      <c r="A3301" s="119" t="s">
        <v>6504</v>
      </c>
      <c r="B3301" s="129" t="s">
        <v>6505</v>
      </c>
      <c r="C3301" s="134"/>
      <c r="D3301" s="163">
        <v>-6.8295024335384369E-2</v>
      </c>
      <c r="E3301" s="174">
        <v>-6.8295024335384369E-2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925.2960205078125</v>
      </c>
      <c r="E3302" s="173">
        <v>925.2960205078125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4.2863240242004395</v>
      </c>
      <c r="E3303" s="168">
        <v>4.2863240242004395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0.68565446138381958</v>
      </c>
      <c r="E3304" s="174">
        <v>0.68565446138381958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1.94434032891877E-4</v>
      </c>
      <c r="E3305" s="178">
        <v>1.94434032891877E-4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154.00079345703125</v>
      </c>
      <c r="E3308" s="173">
        <v>154.00079345703125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94.137924194335938</v>
      </c>
      <c r="E3317" s="169">
        <v>94.137924194335938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168.97355651855469</v>
      </c>
      <c r="E3318" s="173">
        <v>168.97355651855469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154.00079345703125</v>
      </c>
      <c r="E3319" s="173">
        <v>154.00079345703125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2.0210278034210205</v>
      </c>
      <c r="E3320" s="168">
        <v>2.0210278034210205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719.44891357421875</v>
      </c>
      <c r="E3321" s="173">
        <v>719.44891357421875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-1828.0396728515625</v>
      </c>
      <c r="E3322" s="175">
        <v>-1828.0396728515625</v>
      </c>
    </row>
    <row r="3323" spans="1:5" ht="30">
      <c r="A3323" s="119" t="s">
        <v>6548</v>
      </c>
      <c r="B3323" s="129" t="s">
        <v>6549</v>
      </c>
      <c r="C3323" s="134"/>
      <c r="D3323" s="163">
        <v>-0.48959067463874817</v>
      </c>
      <c r="E3323" s="174">
        <v>-0.48959067463874817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903.85113525390625</v>
      </c>
      <c r="E3324" s="173">
        <v>903.85113525390625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4.3347539901733398</v>
      </c>
      <c r="E3325" s="168">
        <v>4.3347539901733398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0.6858629584312439</v>
      </c>
      <c r="E3326" s="174">
        <v>0.6858629584312439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1.6206532018259168E-4</v>
      </c>
      <c r="E3327" s="178">
        <v>1.6206532018259168E-4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93.724250793457031</v>
      </c>
      <c r="E3328" s="169">
        <v>93.724250793457031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194.96951293945312</v>
      </c>
      <c r="E3329" s="173">
        <v>194.96951293945312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276.82156372070312</v>
      </c>
      <c r="E3330" s="173">
        <v>276.82156372070312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2.2711858749389648</v>
      </c>
      <c r="E3331" s="168">
        <v>2.2711858749389648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833.26190185546875</v>
      </c>
      <c r="E3332" s="173">
        <v>833.26190185546875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-1714.2266845703125</v>
      </c>
      <c r="E3333" s="175">
        <v>-1714.2266845703125</v>
      </c>
    </row>
    <row r="3334" spans="1:5" ht="60">
      <c r="A3334" s="119" t="s">
        <v>6570</v>
      </c>
      <c r="B3334" s="129" t="s">
        <v>6571</v>
      </c>
      <c r="C3334" s="134"/>
      <c r="D3334" s="163">
        <v>-0.40339669585227966</v>
      </c>
      <c r="E3334" s="174">
        <v>-0.40339669585227966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876.24920654296875</v>
      </c>
      <c r="E3335" s="173">
        <v>876.24920654296875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4.4305634498596191</v>
      </c>
      <c r="E3336" s="168">
        <v>4.4305634498596191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0.6737859845161438</v>
      </c>
      <c r="E3337" s="174">
        <v>0.6737859845161438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1.3923068763688207E-4</v>
      </c>
      <c r="E3338" s="178">
        <v>1.3923068763688207E-4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154.00077819824219</v>
      </c>
      <c r="E3341" s="173">
        <v>154.00077819824219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201.67572021484375</v>
      </c>
      <c r="E3351" s="173">
        <v>201.67572021484375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13.947978973388672</v>
      </c>
      <c r="E3352" s="169">
        <v>13.947978973388672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2.3453967571258545</v>
      </c>
      <c r="E3353" s="168">
        <v>2.3453967571258545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860.22271728515625</v>
      </c>
      <c r="E3354" s="173">
        <v>860.22271728515625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-1687.265869140625</v>
      </c>
      <c r="E3355" s="175">
        <v>-1687.265869140625</v>
      </c>
    </row>
    <row r="3356" spans="1:5" ht="60">
      <c r="A3356" s="119" t="s">
        <v>6614</v>
      </c>
      <c r="B3356" s="129" t="s">
        <v>6615</v>
      </c>
      <c r="C3356" s="134"/>
      <c r="D3356" s="163">
        <v>-4.7630533576011658E-2</v>
      </c>
      <c r="E3356" s="174">
        <v>-4.7630533576011658E-2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863.3199462890625</v>
      </c>
      <c r="E3357" s="173">
        <v>863.3199462890625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4.5004377365112305</v>
      </c>
      <c r="E3358" s="168">
        <v>4.5004377365112305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0.66343814134597778</v>
      </c>
      <c r="E3359" s="174">
        <v>0.66343814134597778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1.3264396693557501E-4</v>
      </c>
      <c r="E3360" s="178">
        <v>1.3264396693557501E-4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13.789999961853027</v>
      </c>
      <c r="E3361" s="169">
        <v>13.789999961853027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177.69367980957031</v>
      </c>
      <c r="E3362" s="173">
        <v>177.69367980957031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26.797014236450195</v>
      </c>
      <c r="E3363" s="169">
        <v>26.797014236450195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2.1165738105773926</v>
      </c>
      <c r="E3364" s="168">
        <v>2.1165738105773926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753.14251708984375</v>
      </c>
      <c r="E3365" s="173">
        <v>753.14251708984375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-1794.3460693359375</v>
      </c>
      <c r="E3366" s="175">
        <v>-1794.3460693359375</v>
      </c>
    </row>
    <row r="3367" spans="1:5" ht="45">
      <c r="A3367" s="119" t="s">
        <v>6636</v>
      </c>
      <c r="B3367" s="129" t="s">
        <v>6637</v>
      </c>
      <c r="C3367" s="134"/>
      <c r="D3367" s="163">
        <v>-3.7641044706106186E-2</v>
      </c>
      <c r="E3367" s="174">
        <v>-3.7641044706106186E-2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889.77288818359375</v>
      </c>
      <c r="E3368" s="173">
        <v>889.77288818359375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4.3965764045715332</v>
      </c>
      <c r="E3369" s="168">
        <v>4.3965764045715332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0.67648804187774658</v>
      </c>
      <c r="E3370" s="174">
        <v>0.67648804187774658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1.5159406757447869E-4</v>
      </c>
      <c r="E3371" s="178">
        <v>1.5159406757447869E-4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3.9600000381469727</v>
      </c>
      <c r="E3372" s="168">
        <v>3.9600000381469727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124.41304016113281</v>
      </c>
      <c r="E3373" s="173">
        <v>124.41304016113281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11.387723922729492</v>
      </c>
      <c r="E3374" s="169">
        <v>11.387723922729492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1.5750726461410522</v>
      </c>
      <c r="E3375" s="168">
        <v>1.5750726461410522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522.6259765625</v>
      </c>
      <c r="E3376" s="173">
        <v>522.6259765625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-2024.862548828125</v>
      </c>
      <c r="E3377" s="175">
        <v>-2024.862548828125</v>
      </c>
    </row>
    <row r="3378" spans="1:5" ht="60">
      <c r="A3378" s="119" t="s">
        <v>6658</v>
      </c>
      <c r="B3378" s="129" t="s">
        <v>6659</v>
      </c>
      <c r="C3378" s="134"/>
      <c r="D3378" s="163">
        <v>-3.7734009325504303E-2</v>
      </c>
      <c r="E3378" s="174">
        <v>-3.7734009325504303E-2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939.6279296875</v>
      </c>
      <c r="E3379" s="173">
        <v>939.6279296875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4.2517809867858887</v>
      </c>
      <c r="E3380" s="168">
        <v>4.2517809867858887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0.68492138385772705</v>
      </c>
      <c r="E3381" s="174">
        <v>0.68492138385772705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2.2326003818307072E-4</v>
      </c>
      <c r="E3382" s="178">
        <v>2.2326003818307072E-4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2.0369999408721924</v>
      </c>
      <c r="E3383" s="168">
        <v>2.0369999408721924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100.80941772460937</v>
      </c>
      <c r="E3384" s="173">
        <v>100.80941772460937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22.813835144042969</v>
      </c>
      <c r="E3385" s="169">
        <v>22.813835144042969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1.3160711526870728</v>
      </c>
      <c r="E3386" s="168">
        <v>1.3160711526870728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422.58154296875</v>
      </c>
      <c r="E3387" s="173">
        <v>422.58154296875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-2124.906982421875</v>
      </c>
      <c r="E3388" s="175">
        <v>-2124.906982421875</v>
      </c>
    </row>
    <row r="3389" spans="1:5" ht="60">
      <c r="A3389" s="119" t="s">
        <v>6680</v>
      </c>
      <c r="B3389" s="129" t="s">
        <v>6681</v>
      </c>
      <c r="C3389" s="134"/>
      <c r="D3389" s="163">
        <v>-3.8442336022853851E-2</v>
      </c>
      <c r="E3389" s="174">
        <v>-3.8442336022853851E-2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957.85455322265625</v>
      </c>
      <c r="E3390" s="173">
        <v>957.85455322265625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4.2161402702331543</v>
      </c>
      <c r="E3391" s="168">
        <v>4.2161402702331543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0.67869627475738525</v>
      </c>
      <c r="E3392" s="174">
        <v>0.67869627475738525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2.7981321909464896E-4</v>
      </c>
      <c r="E3393" s="178">
        <v>2.7981321909464896E-4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11145.1513671875</v>
      </c>
      <c r="E3396" s="170">
        <v>11145.1513671875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0.46000000834465027</v>
      </c>
      <c r="E3405" s="174">
        <v>0.46000000834465027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60.769882202148438</v>
      </c>
      <c r="E3406" s="169">
        <v>60.769882202148438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6.0778112411499023</v>
      </c>
      <c r="E3407" s="168">
        <v>6.0778112411499023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0.84085756540298462</v>
      </c>
      <c r="E3408" s="174">
        <v>0.84085756540298462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254.37933349609375</v>
      </c>
      <c r="E3409" s="173">
        <v>254.37933349609375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-2293.109130859375</v>
      </c>
      <c r="E3410" s="175">
        <v>-2293.109130859375</v>
      </c>
    </row>
    <row r="3411" spans="1:5" ht="45">
      <c r="A3411" s="119" t="s">
        <v>6724</v>
      </c>
      <c r="B3411" s="129" t="s">
        <v>6725</v>
      </c>
      <c r="C3411" s="134"/>
      <c r="D3411" s="163">
        <v>-3.3523444086313248E-2</v>
      </c>
      <c r="E3411" s="174">
        <v>-3.3523444086313248E-2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982.82598876953125</v>
      </c>
      <c r="E3412" s="173">
        <v>982.82598876953125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4.1848764419555664</v>
      </c>
      <c r="E3413" s="168">
        <v>4.1848764419555664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0.65205872058868408</v>
      </c>
      <c r="E3414" s="174">
        <v>0.65205872058868408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4.6100074541755021E-4</v>
      </c>
      <c r="E3415" s="178">
        <v>4.6100074541755021E-4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5572.57568359375</v>
      </c>
      <c r="E3418" s="170">
        <v>5572.57568359375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11145.1513671875</v>
      </c>
      <c r="E3429" s="170">
        <v>11145.1513671875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7.3481736183166504</v>
      </c>
      <c r="E3441" s="168">
        <v>7.3481736183166504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2672.911865234375</v>
      </c>
      <c r="E3442" s="175">
        <v>2672.911865234375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125.42344665527344</v>
      </c>
      <c r="E3443" s="173">
        <v>125.42344665527344</v>
      </c>
    </row>
    <row r="3444" spans="1:5" ht="45">
      <c r="A3444" s="119" t="s">
        <v>6790</v>
      </c>
      <c r="B3444" s="129" t="s">
        <v>6791</v>
      </c>
      <c r="C3444" s="134"/>
      <c r="D3444" s="163">
        <v>0.99887418746948242</v>
      </c>
      <c r="E3444" s="174">
        <v>0.99887418746948242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0.59732216596603394</v>
      </c>
      <c r="E3445" s="174">
        <v>0.59732216596603394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93.310569763183594</v>
      </c>
      <c r="E3460" s="169">
        <v>93.310569763183594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221.54058837890625</v>
      </c>
      <c r="E3461" s="173">
        <v>221.54058837890625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276.82156372070312</v>
      </c>
      <c r="E3462" s="173">
        <v>276.82156372070312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2.5192954540252686</v>
      </c>
      <c r="E3463" s="168">
        <v>2.5192954540252686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952.71636962890625</v>
      </c>
      <c r="E3464" s="173">
        <v>952.71636962890625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-1594.772216796875</v>
      </c>
      <c r="E3465" s="175">
        <v>-1594.772216796875</v>
      </c>
    </row>
    <row r="3466" spans="1:5" ht="45">
      <c r="A3466" s="119" t="s">
        <v>6834</v>
      </c>
      <c r="B3466" s="129" t="s">
        <v>6835</v>
      </c>
      <c r="C3466" s="134"/>
      <c r="D3466" s="163">
        <v>-0.31337139010429382</v>
      </c>
      <c r="E3466" s="174">
        <v>-0.31337139010429382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844.3577880859375</v>
      </c>
      <c r="E3467" s="173">
        <v>844.3577880859375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4.5698904991149902</v>
      </c>
      <c r="E3468" s="168">
        <v>4.5698904991149902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0.65432441234588623</v>
      </c>
      <c r="E3469" s="174">
        <v>0.65432441234588623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1.2184606748633087E-4</v>
      </c>
      <c r="E3470" s="178">
        <v>1.2184606748633087E-4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82.123100280761719</v>
      </c>
      <c r="E3471" s="169">
        <v>82.123100280761719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459.0035400390625</v>
      </c>
      <c r="E3472" s="173">
        <v>459.0035400390625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294.310791015625</v>
      </c>
      <c r="E3473" s="173">
        <v>294.310791015625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6.5741586685180664</v>
      </c>
      <c r="E3474" s="168">
        <v>6.5741586685180664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3293.28076171875</v>
      </c>
      <c r="E3475" s="170">
        <v>3293.28076171875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745.7921142578125</v>
      </c>
      <c r="E3476" s="173">
        <v>745.7921142578125</v>
      </c>
    </row>
    <row r="3477" spans="1:5" ht="60">
      <c r="A3477" s="119" t="s">
        <v>6856</v>
      </c>
      <c r="B3477" s="129" t="s">
        <v>6857</v>
      </c>
      <c r="C3477" s="134"/>
      <c r="D3477" s="157">
        <v>1.3765988349914551</v>
      </c>
      <c r="E3477" s="168">
        <v>1.3765988349914551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26.48530387878418</v>
      </c>
      <c r="E3478" s="169">
        <v>26.48530387878418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2.5379037857055664</v>
      </c>
      <c r="E3479" s="168">
        <v>2.5379037857055664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6.9239616394042969E-2</v>
      </c>
      <c r="E3480" s="174">
        <v>6.9239616394042969E-2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2.7042786314268596E-5</v>
      </c>
      <c r="E3481" s="177">
        <v>2.7042786314268596E-5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93.310569763183594</v>
      </c>
      <c r="E3482" s="169">
        <v>93.310569763183594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221.54058837890625</v>
      </c>
      <c r="E3483" s="173">
        <v>221.54058837890625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276.82156372070312</v>
      </c>
      <c r="E3484" s="173">
        <v>276.82156372070312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2.5192954540252686</v>
      </c>
      <c r="E3485" s="168">
        <v>2.5192954540252686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952.71636962890625</v>
      </c>
      <c r="E3486" s="173">
        <v>952.71636962890625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-1594.772216796875</v>
      </c>
      <c r="E3487" s="175">
        <v>-1594.772216796875</v>
      </c>
    </row>
    <row r="3488" spans="1:5" ht="30">
      <c r="A3488" s="119" t="s">
        <v>6878</v>
      </c>
      <c r="B3488" s="129" t="s">
        <v>6879</v>
      </c>
      <c r="C3488" s="134"/>
      <c r="D3488" s="163">
        <v>-0.31337139010429382</v>
      </c>
      <c r="E3488" s="174">
        <v>-0.31337139010429382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844.3577880859375</v>
      </c>
      <c r="E3489" s="173">
        <v>844.3577880859375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4.5698904991149902</v>
      </c>
      <c r="E3490" s="168">
        <v>4.5698904991149902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0.65432441234588623</v>
      </c>
      <c r="E3491" s="174">
        <v>0.65432441234588623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1.2184606748633087E-4</v>
      </c>
      <c r="E3492" s="178">
        <v>1.2184606748633087E-4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93.310569763183594</v>
      </c>
      <c r="E3493" s="169">
        <v>93.310569763183594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221.54058837890625</v>
      </c>
      <c r="E3494" s="173">
        <v>221.54058837890625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276.82156372070312</v>
      </c>
      <c r="E3495" s="173">
        <v>276.82156372070312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2.5192954540252686</v>
      </c>
      <c r="E3496" s="168">
        <v>2.5192954540252686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952.71636962890625</v>
      </c>
      <c r="E3497" s="173">
        <v>952.71636962890625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-1594.772216796875</v>
      </c>
      <c r="E3498" s="175">
        <v>-1594.772216796875</v>
      </c>
    </row>
    <row r="3499" spans="1:5" ht="45">
      <c r="A3499" s="119" t="s">
        <v>6900</v>
      </c>
      <c r="B3499" s="129" t="s">
        <v>6901</v>
      </c>
      <c r="C3499" s="134"/>
      <c r="D3499" s="163">
        <v>-0.31337139010429382</v>
      </c>
      <c r="E3499" s="174">
        <v>-0.31337139010429382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844.3577880859375</v>
      </c>
      <c r="E3500" s="173">
        <v>844.3577880859375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4.5698904991149902</v>
      </c>
      <c r="E3501" s="168">
        <v>4.5698904991149902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0.65432441234588623</v>
      </c>
      <c r="E3502" s="174">
        <v>0.65432441234588623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1.2184606748633087E-4</v>
      </c>
      <c r="E3503" s="178">
        <v>1.2184606748633087E-4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92.386711120605469</v>
      </c>
      <c r="E3504" s="169">
        <v>92.386711120605469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305.24920654296875</v>
      </c>
      <c r="E3505" s="173">
        <v>305.24920654296875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276.82156372070312</v>
      </c>
      <c r="E3506" s="173">
        <v>276.82156372070312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3.3047809600830078</v>
      </c>
      <c r="E3507" s="168">
        <v>3.3047809600830078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1374.3948974609375</v>
      </c>
      <c r="E3508" s="175">
        <v>1374.3948974609375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-1173.0936279296875</v>
      </c>
      <c r="E3509" s="175">
        <v>-1173.0936279296875</v>
      </c>
    </row>
    <row r="3510" spans="1:5" ht="60">
      <c r="A3510" s="119" t="s">
        <v>6922</v>
      </c>
      <c r="B3510" s="129" t="s">
        <v>6923</v>
      </c>
      <c r="C3510" s="134"/>
      <c r="D3510" s="166">
        <v>-1.0403848449413999E-7</v>
      </c>
      <c r="E3510" s="177">
        <v>-1.0403848449413999E-7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701.12786865234375</v>
      </c>
      <c r="E3511" s="173">
        <v>701.12786865234375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6.237586498260498</v>
      </c>
      <c r="E3512" s="168">
        <v>6.237586498260498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0.53581112623214722</v>
      </c>
      <c r="E3513" s="174">
        <v>0.53581112623214722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8.3877712313551456E-5</v>
      </c>
      <c r="E3514" s="177">
        <v>8.3877712313551456E-5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92.386711120605469</v>
      </c>
      <c r="E3515" s="169">
        <v>92.386711120605469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305.21868896484375</v>
      </c>
      <c r="E3516" s="173">
        <v>305.21868896484375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274.08078002929687</v>
      </c>
      <c r="E3517" s="173">
        <v>274.08078002929687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5.663599967956543</v>
      </c>
      <c r="E3518" s="168">
        <v>5.663599967956543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2738.8779296875</v>
      </c>
      <c r="E3519" s="175">
        <v>2738.8779296875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191.389404296875</v>
      </c>
      <c r="E3520" s="173">
        <v>191.389404296875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50.342754364013672</v>
      </c>
      <c r="E3522" s="169">
        <v>50.342754364013672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6.2412905693054199</v>
      </c>
      <c r="E3523" s="168">
        <v>6.2412905693054199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7.4998177587985992E-2</v>
      </c>
      <c r="E3524" s="174">
        <v>7.4998177587985992E-2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2.0017929273308255E-5</v>
      </c>
      <c r="E3525" s="177">
        <v>2.0017929273308255E-5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87.987350463867187</v>
      </c>
      <c r="E3526" s="169">
        <v>87.987350463867187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301.72808837890625</v>
      </c>
      <c r="E3527" s="173">
        <v>301.72808837890625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274.08078002929687</v>
      </c>
      <c r="E3528" s="173">
        <v>274.08078002929687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5.6792984008789062</v>
      </c>
      <c r="E3529" s="168">
        <v>5.6792984008789062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2738.8779296875</v>
      </c>
      <c r="E3530" s="175">
        <v>2738.8779296875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191.389404296875</v>
      </c>
      <c r="E3531" s="173">
        <v>191.389404296875</v>
      </c>
    </row>
    <row r="3532" spans="1:5" ht="45">
      <c r="A3532" s="119" t="s">
        <v>6966</v>
      </c>
      <c r="B3532" s="129" t="s">
        <v>6967</v>
      </c>
      <c r="C3532" s="134"/>
      <c r="D3532" s="163">
        <v>0.99474996328353882</v>
      </c>
      <c r="E3532" s="174">
        <v>0.99474996328353882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47.738788604736328</v>
      </c>
      <c r="E3533" s="169">
        <v>47.738788604736328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5.9770326614379883</v>
      </c>
      <c r="E3534" s="168">
        <v>5.9770326614379883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7.2805240750312805E-2</v>
      </c>
      <c r="E3535" s="174">
        <v>7.2805240750312805E-2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1.9832905309158377E-5</v>
      </c>
      <c r="E3536" s="177">
        <v>1.9832905309158377E-5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84.60321044921875</v>
      </c>
      <c r="E3537" s="169">
        <v>84.60321044921875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332.0003662109375</v>
      </c>
      <c r="E3538" s="173">
        <v>332.0003662109375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274.08078002929687</v>
      </c>
      <c r="E3539" s="173">
        <v>274.08078002929687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5.9806675910949707</v>
      </c>
      <c r="E3540" s="168">
        <v>5.9806675910949707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2908.106201171875</v>
      </c>
      <c r="E3541" s="175">
        <v>2908.106201171875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360.6175537109375</v>
      </c>
      <c r="E3542" s="173">
        <v>360.6175537109375</v>
      </c>
    </row>
    <row r="3543" spans="1:5" ht="75">
      <c r="A3543" s="119" t="s">
        <v>6988</v>
      </c>
      <c r="B3543" s="129" t="s">
        <v>6989</v>
      </c>
      <c r="C3543" s="134"/>
      <c r="D3543" s="157">
        <v>1.1107944250106812</v>
      </c>
      <c r="E3543" s="168">
        <v>1.1107944250106812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38.227066040039063</v>
      </c>
      <c r="E3544" s="169">
        <v>38.227066040039063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3.9632210731506348</v>
      </c>
      <c r="E3545" s="168">
        <v>3.9632210731506348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6.4170300960540771E-2</v>
      </c>
      <c r="E3546" s="174">
        <v>6.4170300960540771E-2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2.1294916223268956E-5</v>
      </c>
      <c r="E3547" s="177">
        <v>2.1294916223268956E-5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83.76556396484375</v>
      </c>
      <c r="E3548" s="169">
        <v>83.76556396484375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363.13473510742187</v>
      </c>
      <c r="E3549" s="173">
        <v>363.13473510742187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294.310791015625</v>
      </c>
      <c r="E3550" s="173">
        <v>294.310791015625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6.1655068397521973</v>
      </c>
      <c r="E3551" s="168">
        <v>6.1655068397521973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3020.379150390625</v>
      </c>
      <c r="E3552" s="170">
        <v>3020.379150390625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472.89071655273438</v>
      </c>
      <c r="E3553" s="173">
        <v>472.89071655273438</v>
      </c>
    </row>
    <row r="3554" spans="1:5" ht="60">
      <c r="A3554" s="119" t="s">
        <v>7010</v>
      </c>
      <c r="B3554" s="129" t="s">
        <v>7011</v>
      </c>
      <c r="C3554" s="134"/>
      <c r="D3554" s="157">
        <v>1.1886447668075562</v>
      </c>
      <c r="E3554" s="168">
        <v>1.1886447668075562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33.895355224609375</v>
      </c>
      <c r="E3555" s="169">
        <v>33.895355224609375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3.2463066577911377</v>
      </c>
      <c r="E3556" s="168">
        <v>3.2463066577911377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6.2960542738437653E-2</v>
      </c>
      <c r="E3557" s="174">
        <v>6.2960542738437653E-2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2.2754134988645092E-5</v>
      </c>
      <c r="E3558" s="177">
        <v>2.2754134988645092E-5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94.137924194335938</v>
      </c>
      <c r="E3559" s="169">
        <v>94.137924194335938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168.97348022460937</v>
      </c>
      <c r="E3560" s="173">
        <v>168.97348022460937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20.229999542236328</v>
      </c>
      <c r="E3561" s="169">
        <v>20.229999542236328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2.0210270881652832</v>
      </c>
      <c r="E3562" s="168">
        <v>2.0210270881652832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719.4486083984375</v>
      </c>
      <c r="E3563" s="173">
        <v>719.4486083984375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-1828.0399169921875</v>
      </c>
      <c r="E3564" s="175">
        <v>-1828.0399169921875</v>
      </c>
    </row>
    <row r="3565" spans="1:5" ht="45">
      <c r="A3565" s="119" t="s">
        <v>7032</v>
      </c>
      <c r="B3565" s="129" t="s">
        <v>7033</v>
      </c>
      <c r="C3565" s="134"/>
      <c r="D3565" s="163">
        <v>-0.48959088325500488</v>
      </c>
      <c r="E3565" s="174">
        <v>-0.48959088325500488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903.8511962890625</v>
      </c>
      <c r="E3566" s="173">
        <v>903.8511962890625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4.3347539901733398</v>
      </c>
      <c r="E3567" s="168">
        <v>4.3347539901733398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0.6858629584312439</v>
      </c>
      <c r="E3568" s="174">
        <v>0.6858629584312439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1.6206539294216782E-4</v>
      </c>
      <c r="E3569" s="178">
        <v>1.6206539294216782E-4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83.76556396484375</v>
      </c>
      <c r="E3570" s="169">
        <v>83.76556396484375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421.00515747070312</v>
      </c>
      <c r="E3571" s="173">
        <v>421.00515747070312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274.08078002929687</v>
      </c>
      <c r="E3572" s="173">
        <v>274.08078002929687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6.4212808609008789</v>
      </c>
      <c r="E3573" s="168">
        <v>6.4212808609008789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3190.2119140625</v>
      </c>
      <c r="E3574" s="170">
        <v>3190.2119140625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642.7232666015625</v>
      </c>
      <c r="E3575" s="173">
        <v>642.7232666015625</v>
      </c>
    </row>
    <row r="3576" spans="1:5" ht="45">
      <c r="A3576" s="119" t="s">
        <v>7054</v>
      </c>
      <c r="B3576" s="129" t="s">
        <v>7055</v>
      </c>
      <c r="C3576" s="134"/>
      <c r="D3576" s="157">
        <v>1.3084176778793335</v>
      </c>
      <c r="E3576" s="168">
        <v>1.3084176778793335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29.249238967895508</v>
      </c>
      <c r="E3577" s="169">
        <v>29.249238967895508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2.7052867412567139</v>
      </c>
      <c r="E3578" s="168">
        <v>2.7052867412567139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6.5958812832832336E-2</v>
      </c>
      <c r="E3579" s="174">
        <v>6.5958812832832336E-2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2.5376893972861581E-5</v>
      </c>
      <c r="E3580" s="177">
        <v>2.5376893972861581E-5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94.137924194335938</v>
      </c>
      <c r="E3581" s="169">
        <v>94.137924194335938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168.97348022460937</v>
      </c>
      <c r="E3582" s="173">
        <v>168.97348022460937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10.949999809265137</v>
      </c>
      <c r="E3583" s="169">
        <v>10.949999809265137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2.0210270881652832</v>
      </c>
      <c r="E3584" s="168">
        <v>2.0210270881652832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719.4486083984375</v>
      </c>
      <c r="E3585" s="173">
        <v>719.4486083984375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-1828.0399169921875</v>
      </c>
      <c r="E3586" s="175">
        <v>-1828.0399169921875</v>
      </c>
    </row>
    <row r="3587" spans="1:5" ht="45">
      <c r="A3587" s="119" t="s">
        <v>7076</v>
      </c>
      <c r="B3587" s="129" t="s">
        <v>7077</v>
      </c>
      <c r="C3587" s="134"/>
      <c r="D3587" s="163">
        <v>-0.48959088325500488</v>
      </c>
      <c r="E3587" s="174">
        <v>-0.48959088325500488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903.8511962890625</v>
      </c>
      <c r="E3588" s="173">
        <v>903.8511962890625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4.3347539901733398</v>
      </c>
      <c r="E3589" s="168">
        <v>4.3347539901733398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0.6858629584312439</v>
      </c>
      <c r="E3590" s="174">
        <v>0.6858629584312439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1.6206539294216782E-4</v>
      </c>
      <c r="E3591" s="178">
        <v>1.6206539294216782E-4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82.123100280761719</v>
      </c>
      <c r="E3592" s="169">
        <v>82.123100280761719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423.89212036132812</v>
      </c>
      <c r="E3593" s="173">
        <v>423.89212036132812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305.26077270507812</v>
      </c>
      <c r="E3594" s="173">
        <v>305.26077270507812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6.4449152946472168</v>
      </c>
      <c r="E3595" s="168">
        <v>6.4449152946472168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3200.954833984375</v>
      </c>
      <c r="E3596" s="170">
        <v>3200.954833984375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653.46636962890625</v>
      </c>
      <c r="E3597" s="173">
        <v>653.46636962890625</v>
      </c>
    </row>
    <row r="3598" spans="1:5" ht="60">
      <c r="A3598" s="119" t="s">
        <v>7098</v>
      </c>
      <c r="B3598" s="129" t="s">
        <v>7099</v>
      </c>
      <c r="C3598" s="134"/>
      <c r="D3598" s="157">
        <v>1.3119546175003052</v>
      </c>
      <c r="E3598" s="168">
        <v>1.3119546175003052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28.4244384765625</v>
      </c>
      <c r="E3599" s="169">
        <v>28.4244384765625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2.6728134155273437</v>
      </c>
      <c r="E3600" s="168">
        <v>2.6728134155273437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6.5969467163085938E-2</v>
      </c>
      <c r="E3601" s="174">
        <v>6.5969467163085938E-2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2.5499459297861904E-5</v>
      </c>
      <c r="E3602" s="177">
        <v>2.5499459297861904E-5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81.30999755859375</v>
      </c>
      <c r="E3603" s="169">
        <v>81.30999755859375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534.99957275390625</v>
      </c>
      <c r="E3604" s="173">
        <v>534.99957275390625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305.26077270507812</v>
      </c>
      <c r="E3605" s="173">
        <v>305.26077270507812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6.8263020515441895</v>
      </c>
      <c r="E3606" s="168">
        <v>6.8263020515441895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3483.94091796875</v>
      </c>
      <c r="E3607" s="170">
        <v>3483.94091796875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936.45233154296875</v>
      </c>
      <c r="E3608" s="173">
        <v>936.45233154296875</v>
      </c>
    </row>
    <row r="3609" spans="1:5" ht="45">
      <c r="A3609" s="119" t="s">
        <v>7120</v>
      </c>
      <c r="B3609" s="129" t="s">
        <v>7121</v>
      </c>
      <c r="C3609" s="134"/>
      <c r="D3609" s="157">
        <v>1.5074212551116943</v>
      </c>
      <c r="E3609" s="168">
        <v>1.5074212551116943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23.035810470581055</v>
      </c>
      <c r="E3610" s="169">
        <v>23.035810470581055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2.4155943393707275</v>
      </c>
      <c r="E3611" s="168">
        <v>2.4155943393707275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7.7482938766479492E-2</v>
      </c>
      <c r="E3612" s="174">
        <v>7.7482938766479492E-2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3.0288529160316102E-5</v>
      </c>
      <c r="E3613" s="177">
        <v>3.0288529160316102E-5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8.8500003814697266</v>
      </c>
      <c r="E3614" s="168">
        <v>8.8500003814697266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501.69931030273437</v>
      </c>
      <c r="E3615" s="173">
        <v>501.69931030273437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7.8263072967529297</v>
      </c>
      <c r="E3617" s="168">
        <v>7.8263072967529297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3483.94091796875</v>
      </c>
      <c r="E3618" s="170">
        <v>3483.94091796875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936.452392578125</v>
      </c>
      <c r="E3619" s="173">
        <v>936.452392578125</v>
      </c>
    </row>
    <row r="3620" spans="1:5" ht="30">
      <c r="A3620" s="119" t="s">
        <v>7142</v>
      </c>
      <c r="B3620" s="129" t="s">
        <v>7143</v>
      </c>
      <c r="C3620" s="134"/>
      <c r="D3620" s="157">
        <v>1.3500462770462036</v>
      </c>
      <c r="E3620" s="168">
        <v>1.3500462770462036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2.4914770126342773</v>
      </c>
      <c r="E3621" s="168">
        <v>2.4914770126342773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2.1593706607818604</v>
      </c>
      <c r="E3622" s="168">
        <v>2.1593706607818604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6.7702792584896088E-2</v>
      </c>
      <c r="E3623" s="174">
        <v>6.7702792584896088E-2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2.8661132091656327E-5</v>
      </c>
      <c r="E3624" s="177">
        <v>2.8661132091656327E-5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81.30999755859375</v>
      </c>
      <c r="E3625" s="169">
        <v>81.30999755859375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534.99957275390625</v>
      </c>
      <c r="E3626" s="173">
        <v>534.99957275390625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305.26077270507812</v>
      </c>
      <c r="E3627" s="173">
        <v>305.26077270507812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6.8263020515441895</v>
      </c>
      <c r="E3628" s="168">
        <v>6.8263020515441895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3483.94091796875</v>
      </c>
      <c r="E3629" s="170">
        <v>3483.94091796875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936.45233154296875</v>
      </c>
      <c r="E3630" s="173">
        <v>936.45233154296875</v>
      </c>
    </row>
    <row r="3631" spans="1:5" ht="30">
      <c r="A3631" s="119" t="s">
        <v>7164</v>
      </c>
      <c r="B3631" s="129" t="s">
        <v>7165</v>
      </c>
      <c r="C3631" s="134"/>
      <c r="D3631" s="157">
        <v>1.5074212551116943</v>
      </c>
      <c r="E3631" s="168">
        <v>1.5074212551116943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23.035810470581055</v>
      </c>
      <c r="E3632" s="169">
        <v>23.035810470581055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2.4155943393707275</v>
      </c>
      <c r="E3633" s="168">
        <v>2.4155943393707275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7.7482938766479492E-2</v>
      </c>
      <c r="E3634" s="174">
        <v>7.7482938766479492E-2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3.0288529160316102E-5</v>
      </c>
      <c r="E3635" s="177">
        <v>3.0288529160316102E-5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8.8500003814697266</v>
      </c>
      <c r="E3636" s="168">
        <v>8.8500003814697266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366.94293212890625</v>
      </c>
      <c r="E3637" s="173">
        <v>366.94293212890625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11.618529319763184</v>
      </c>
      <c r="E3638" s="169">
        <v>11.618529319763184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7.4186019897460938</v>
      </c>
      <c r="E3639" s="168">
        <v>7.4186019897460938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3196.253173828125</v>
      </c>
      <c r="E3640" s="170">
        <v>3196.253173828125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648.76458740234375</v>
      </c>
      <c r="E3641" s="173">
        <v>648.76458740234375</v>
      </c>
    </row>
    <row r="3642" spans="1:5" ht="30">
      <c r="A3642" s="119" t="s">
        <v>7186</v>
      </c>
      <c r="B3642" s="129" t="s">
        <v>7187</v>
      </c>
      <c r="C3642" s="134"/>
      <c r="D3642" s="157">
        <v>1.2085222005844116</v>
      </c>
      <c r="E3642" s="168">
        <v>1.2085222005844116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3.03877854347229</v>
      </c>
      <c r="E3643" s="168">
        <v>3.03877854347229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2.1066799163818359</v>
      </c>
      <c r="E3644" s="168">
        <v>2.1066799163818359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5.1615074276924133E-2</v>
      </c>
      <c r="E3645" s="174">
        <v>5.1615074276924133E-2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2.3047059585223906E-5</v>
      </c>
      <c r="E3646" s="177">
        <v>2.3047059585223906E-5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81.30999755859375</v>
      </c>
      <c r="E3647" s="169">
        <v>81.30999755859375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534.99957275390625</v>
      </c>
      <c r="E3648" s="173">
        <v>534.99957275390625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305.26077270507812</v>
      </c>
      <c r="E3649" s="173">
        <v>305.26077270507812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6.8263020515441895</v>
      </c>
      <c r="E3650" s="168">
        <v>6.8263020515441895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3483.94091796875</v>
      </c>
      <c r="E3651" s="170">
        <v>3483.94091796875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936.45233154296875</v>
      </c>
      <c r="E3652" s="173">
        <v>936.45233154296875</v>
      </c>
    </row>
    <row r="3653" spans="1:5" ht="30">
      <c r="A3653" s="119" t="s">
        <v>7208</v>
      </c>
      <c r="B3653" s="129" t="s">
        <v>7209</v>
      </c>
      <c r="C3653" s="134"/>
      <c r="D3653" s="157">
        <v>1.5074212551116943</v>
      </c>
      <c r="E3653" s="168">
        <v>1.5074212551116943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23.035810470581055</v>
      </c>
      <c r="E3654" s="169">
        <v>23.035810470581055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2.4155943393707275</v>
      </c>
      <c r="E3655" s="168">
        <v>2.4155943393707275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7.7482938766479492E-2</v>
      </c>
      <c r="E3656" s="174">
        <v>7.7482938766479492E-2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3.0288529160316102E-5</v>
      </c>
      <c r="E3657" s="177">
        <v>3.0288529160316102E-5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53.757892608642578</v>
      </c>
      <c r="E3659" s="169">
        <v>53.757892608642578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235.94851684570312</v>
      </c>
      <c r="E3660" s="173">
        <v>235.94851684570312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0.75210607051849365</v>
      </c>
      <c r="E3661" s="174">
        <v>0.75210607051849365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225.04582214355469</v>
      </c>
      <c r="E3662" s="173">
        <v>225.04582214355469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-2322.442626953125</v>
      </c>
      <c r="E3663" s="175">
        <v>-2322.442626953125</v>
      </c>
    </row>
    <row r="3664" spans="1:5" ht="30">
      <c r="A3664" s="119" t="s">
        <v>7230</v>
      </c>
      <c r="B3664" s="129" t="s">
        <v>7231</v>
      </c>
      <c r="C3664" s="134"/>
      <c r="D3664" s="163">
        <v>-5.0938606262207031E-2</v>
      </c>
      <c r="E3664" s="174">
        <v>-5.0938606262207031E-2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986.3187255859375</v>
      </c>
      <c r="E3665" s="173">
        <v>986.3187255859375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4.1820578575134277</v>
      </c>
      <c r="E3666" s="168">
        <v>4.1820578575134277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0.64508163928985596</v>
      </c>
      <c r="E3667" s="174">
        <v>0.64508163928985596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5.1380664808675647E-4</v>
      </c>
      <c r="E3668" s="178">
        <v>5.1380664808675647E-4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0.46000000834465027</v>
      </c>
      <c r="E3669" s="174">
        <v>0.46000000834465027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64.083412170410156</v>
      </c>
      <c r="E3670" s="169">
        <v>64.083412170410156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6.6378111839294434</v>
      </c>
      <c r="E3671" s="168">
        <v>6.6378111839294434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0.88217169046401978</v>
      </c>
      <c r="E3672" s="174">
        <v>0.88217169046401978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268.24911499023437</v>
      </c>
      <c r="E3673" s="173">
        <v>268.24911499023437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-2279.239501953125</v>
      </c>
      <c r="E3674" s="175">
        <v>-2279.239501953125</v>
      </c>
    </row>
    <row r="3675" spans="1:5" ht="45">
      <c r="A3675" s="119" t="s">
        <v>7252</v>
      </c>
      <c r="B3675" s="129" t="s">
        <v>7253</v>
      </c>
      <c r="C3675" s="134"/>
      <c r="D3675" s="163">
        <v>-2.7519069612026215E-2</v>
      </c>
      <c r="E3675" s="174">
        <v>-2.7519069612026215E-2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981.074462890625</v>
      </c>
      <c r="E3676" s="173">
        <v>981.074462890625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4.1864337921142578</v>
      </c>
      <c r="E3677" s="168">
        <v>4.1864337921142578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0.65509980916976929</v>
      </c>
      <c r="E3678" s="174">
        <v>0.65509980916976929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4.3912578257732093E-4</v>
      </c>
      <c r="E3679" s="178">
        <v>4.3912578257732093E-4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94.137924194335938</v>
      </c>
      <c r="E3680" s="169">
        <v>94.137924194335938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168.97355651855469</v>
      </c>
      <c r="E3681" s="173">
        <v>168.97355651855469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154.00077819824219</v>
      </c>
      <c r="E3682" s="173">
        <v>154.00077819824219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2.0210278034210205</v>
      </c>
      <c r="E3683" s="168">
        <v>2.0210278034210205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719.44891357421875</v>
      </c>
      <c r="E3684" s="173">
        <v>719.44891357421875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-1828.0396728515625</v>
      </c>
      <c r="E3685" s="175">
        <v>-1828.0396728515625</v>
      </c>
    </row>
    <row r="3686" spans="1:5" ht="30">
      <c r="A3686" s="119" t="s">
        <v>7274</v>
      </c>
      <c r="B3686" s="129" t="s">
        <v>7275</v>
      </c>
      <c r="C3686" s="134"/>
      <c r="D3686" s="163">
        <v>-0.48959067463874817</v>
      </c>
      <c r="E3686" s="174">
        <v>-0.48959067463874817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903.85113525390625</v>
      </c>
      <c r="E3687" s="173">
        <v>903.85113525390625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4.3347539901733398</v>
      </c>
      <c r="E3688" s="168">
        <v>4.3347539901733398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0.6858629584312439</v>
      </c>
      <c r="E3689" s="174">
        <v>0.6858629584312439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1.6206532018259168E-4</v>
      </c>
      <c r="E3690" s="178">
        <v>1.6206532018259168E-4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154.00079345703125</v>
      </c>
      <c r="E3715" s="173">
        <v>154.00079345703125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154.00077819824219</v>
      </c>
      <c r="E3726" s="173">
        <v>154.00077819824219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308.0015869140625</v>
      </c>
      <c r="E3748" s="173">
        <v>308.0015869140625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94.137924194335938</v>
      </c>
      <c r="E3757" s="169">
        <v>94.137924194335938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168.97355651855469</v>
      </c>
      <c r="E3758" s="173">
        <v>168.97355651855469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154.00079345703125</v>
      </c>
      <c r="E3759" s="173">
        <v>154.00079345703125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2.0210278034210205</v>
      </c>
      <c r="E3760" s="168">
        <v>2.0210278034210205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719.44891357421875</v>
      </c>
      <c r="E3761" s="173">
        <v>719.44891357421875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-1828.0396728515625</v>
      </c>
      <c r="E3762" s="175">
        <v>-1828.0396728515625</v>
      </c>
    </row>
    <row r="3763" spans="1:5" ht="30">
      <c r="A3763" s="119" t="s">
        <v>7428</v>
      </c>
      <c r="B3763" s="129" t="s">
        <v>7429</v>
      </c>
      <c r="C3763" s="134"/>
      <c r="D3763" s="163">
        <v>-0.48959067463874817</v>
      </c>
      <c r="E3763" s="174">
        <v>-0.48959067463874817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903.85113525390625</v>
      </c>
      <c r="E3764" s="173">
        <v>903.85113525390625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4.3347539901733398</v>
      </c>
      <c r="E3765" s="168">
        <v>4.3347539901733398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0.6858629584312439</v>
      </c>
      <c r="E3766" s="174">
        <v>0.6858629584312439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1.6206532018259168E-4</v>
      </c>
      <c r="E3767" s="178">
        <v>1.6206532018259168E-4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94.137924194335938</v>
      </c>
      <c r="E3768" s="169">
        <v>94.137924194335938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168.97355651855469</v>
      </c>
      <c r="E3769" s="173">
        <v>168.97355651855469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154.00077819824219</v>
      </c>
      <c r="E3770" s="173">
        <v>154.00077819824219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2.0210278034210205</v>
      </c>
      <c r="E3771" s="168">
        <v>2.0210278034210205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719.44891357421875</v>
      </c>
      <c r="E3772" s="173">
        <v>719.44891357421875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-1828.0396728515625</v>
      </c>
      <c r="E3773" s="175">
        <v>-1828.0396728515625</v>
      </c>
    </row>
    <row r="3774" spans="1:5" ht="30">
      <c r="A3774" s="119" t="s">
        <v>7450</v>
      </c>
      <c r="B3774" s="129" t="s">
        <v>7451</v>
      </c>
      <c r="C3774" s="134"/>
      <c r="D3774" s="163">
        <v>-0.48959067463874817</v>
      </c>
      <c r="E3774" s="174">
        <v>-0.48959067463874817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903.85113525390625</v>
      </c>
      <c r="E3775" s="173">
        <v>903.85113525390625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4.3347539901733398</v>
      </c>
      <c r="E3776" s="168">
        <v>4.3347539901733398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0.6858629584312439</v>
      </c>
      <c r="E3777" s="174">
        <v>0.6858629584312439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1.6206532018259168E-4</v>
      </c>
      <c r="E3778" s="178">
        <v>1.6206532018259168E-4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94.137924194335938</v>
      </c>
      <c r="E3779" s="169">
        <v>94.137924194335938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166.04714965820312</v>
      </c>
      <c r="E3780" s="173">
        <v>166.04714965820312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1.9922795295715332</v>
      </c>
      <c r="E3782" s="168">
        <v>1.9922795295715332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-0.49894854426383972</v>
      </c>
      <c r="E3785" s="174">
        <v>-0.49894854426383972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906.7578125</v>
      </c>
      <c r="E3786" s="173">
        <v>906.7578125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4.3258213996887207</v>
      </c>
      <c r="E3787" s="168">
        <v>4.3258213996887207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0.6867901086807251</v>
      </c>
      <c r="E3788" s="174">
        <v>0.6867901086807251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1.6513027367182076E-4</v>
      </c>
      <c r="E3789" s="178">
        <v>1.6513027367182076E-4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94.137924194335938</v>
      </c>
      <c r="E3790" s="169">
        <v>94.137924194335938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168.97348022460937</v>
      </c>
      <c r="E3791" s="173">
        <v>168.97348022460937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308.00155639648437</v>
      </c>
      <c r="E3792" s="173">
        <v>308.00155639648437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2.0210270881652832</v>
      </c>
      <c r="E3793" s="168">
        <v>2.0210270881652832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719.4486083984375</v>
      </c>
      <c r="E3794" s="173">
        <v>719.4486083984375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-1828.0399169921875</v>
      </c>
      <c r="E3795" s="175">
        <v>-1828.0399169921875</v>
      </c>
    </row>
    <row r="3796" spans="1:5" ht="30">
      <c r="A3796" s="119" t="s">
        <v>7494</v>
      </c>
      <c r="B3796" s="129" t="s">
        <v>7495</v>
      </c>
      <c r="C3796" s="134"/>
      <c r="D3796" s="163">
        <v>-0.48959088325500488</v>
      </c>
      <c r="E3796" s="174">
        <v>-0.48959088325500488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903.8511962890625</v>
      </c>
      <c r="E3797" s="173">
        <v>903.8511962890625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4.3347539901733398</v>
      </c>
      <c r="E3798" s="168">
        <v>4.3347539901733398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0.6858629584312439</v>
      </c>
      <c r="E3799" s="174">
        <v>0.6858629584312439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1.6206539294216782E-4</v>
      </c>
      <c r="E3800" s="178">
        <v>1.6206539294216782E-4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53.757892608642578</v>
      </c>
      <c r="E3802" s="169">
        <v>53.757892608642578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0.75210607051849365</v>
      </c>
      <c r="E3804" s="174">
        <v>0.75210607051849365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225.04582214355469</v>
      </c>
      <c r="E3805" s="173">
        <v>225.04582214355469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-2322.442626953125</v>
      </c>
      <c r="E3806" s="175">
        <v>-2322.442626953125</v>
      </c>
    </row>
    <row r="3807" spans="1:5" ht="45">
      <c r="A3807" s="119" t="s">
        <v>7516</v>
      </c>
      <c r="B3807" s="129" t="s">
        <v>7517</v>
      </c>
      <c r="C3807" s="134"/>
      <c r="D3807" s="163">
        <v>-5.0938606262207031E-2</v>
      </c>
      <c r="E3807" s="174">
        <v>-5.0938606262207031E-2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986.3187255859375</v>
      </c>
      <c r="E3808" s="173">
        <v>986.3187255859375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4.1820578575134277</v>
      </c>
      <c r="E3809" s="168">
        <v>4.1820578575134277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0.64508163928985596</v>
      </c>
      <c r="E3810" s="174">
        <v>0.64508163928985596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5.1380664808675647E-4</v>
      </c>
      <c r="E3811" s="178">
        <v>5.1380664808675647E-4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5572.57568359375</v>
      </c>
      <c r="E3814" s="170">
        <v>5572.57568359375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5572.57568359375</v>
      </c>
      <c r="E3825" s="170">
        <v>5572.57568359375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5572.57568359375</v>
      </c>
      <c r="E3836" s="170">
        <v>5572.57568359375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94.137924194335938</v>
      </c>
      <c r="E3845" s="169">
        <v>94.137924194335938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168.97348022460937</v>
      </c>
      <c r="E3846" s="173">
        <v>168.97348022460937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276.82156372070312</v>
      </c>
      <c r="E3847" s="173">
        <v>276.82156372070312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2.0210270881652832</v>
      </c>
      <c r="E3848" s="168">
        <v>2.0210270881652832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719.4486083984375</v>
      </c>
      <c r="E3849" s="173">
        <v>719.4486083984375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-1828.0399169921875</v>
      </c>
      <c r="E3850" s="175">
        <v>-1828.0399169921875</v>
      </c>
    </row>
    <row r="3851" spans="1:5" ht="45">
      <c r="A3851" s="119" t="s">
        <v>7604</v>
      </c>
      <c r="B3851" s="129" t="s">
        <v>7605</v>
      </c>
      <c r="C3851" s="134"/>
      <c r="D3851" s="163">
        <v>-0.48959088325500488</v>
      </c>
      <c r="E3851" s="174">
        <v>-0.48959088325500488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903.8511962890625</v>
      </c>
      <c r="E3852" s="173">
        <v>903.8511962890625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4.3347539901733398</v>
      </c>
      <c r="E3853" s="168">
        <v>4.3347539901733398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0.6858629584312439</v>
      </c>
      <c r="E3854" s="174">
        <v>0.6858629584312439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1.6206539294216782E-4</v>
      </c>
      <c r="E3855" s="178">
        <v>1.6206539294216782E-4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94.137924194335938</v>
      </c>
      <c r="E3856" s="169">
        <v>94.137924194335938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168.97348022460937</v>
      </c>
      <c r="E3857" s="173">
        <v>168.97348022460937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31.179996490478516</v>
      </c>
      <c r="E3858" s="169">
        <v>31.179996490478516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2.0210270881652832</v>
      </c>
      <c r="E3859" s="168">
        <v>2.0210270881652832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719.4486083984375</v>
      </c>
      <c r="E3860" s="173">
        <v>719.4486083984375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-1828.0399169921875</v>
      </c>
      <c r="E3861" s="175">
        <v>-1828.0399169921875</v>
      </c>
    </row>
    <row r="3862" spans="1:5" ht="30">
      <c r="A3862" s="119" t="s">
        <v>7626</v>
      </c>
      <c r="B3862" s="129" t="s">
        <v>7627</v>
      </c>
      <c r="C3862" s="134"/>
      <c r="D3862" s="163">
        <v>-0.48959088325500488</v>
      </c>
      <c r="E3862" s="174">
        <v>-0.48959088325500488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903.8511962890625</v>
      </c>
      <c r="E3863" s="173">
        <v>903.8511962890625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4.3347539901733398</v>
      </c>
      <c r="E3864" s="168">
        <v>4.3347539901733398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0.6858629584312439</v>
      </c>
      <c r="E3865" s="174">
        <v>0.6858629584312439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1.6206539294216782E-4</v>
      </c>
      <c r="E3866" s="178">
        <v>1.6206539294216782E-4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53.757892608642578</v>
      </c>
      <c r="E3868" s="169">
        <v>53.757892608642578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235.94851684570312</v>
      </c>
      <c r="E3869" s="173">
        <v>235.94851684570312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0.75210607051849365</v>
      </c>
      <c r="E3870" s="174">
        <v>0.75210607051849365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225.04582214355469</v>
      </c>
      <c r="E3871" s="173">
        <v>225.04582214355469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-2322.442626953125</v>
      </c>
      <c r="E3872" s="175">
        <v>-2322.442626953125</v>
      </c>
    </row>
    <row r="3873" spans="1:5" ht="45">
      <c r="A3873" s="119" t="s">
        <v>7648</v>
      </c>
      <c r="B3873" s="129" t="s">
        <v>7649</v>
      </c>
      <c r="C3873" s="134"/>
      <c r="D3873" s="163">
        <v>-5.0938606262207031E-2</v>
      </c>
      <c r="E3873" s="174">
        <v>-5.0938606262207031E-2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986.3187255859375</v>
      </c>
      <c r="E3874" s="173">
        <v>986.3187255859375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4.1820578575134277</v>
      </c>
      <c r="E3875" s="168">
        <v>4.1820578575134277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0.64508163928985596</v>
      </c>
      <c r="E3876" s="174">
        <v>0.64508163928985596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5.1380664808675647E-4</v>
      </c>
      <c r="E3877" s="178">
        <v>5.1380664808675647E-4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53.877521514892578</v>
      </c>
      <c r="E3879" s="169">
        <v>53.877521514892578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235.94851684570312</v>
      </c>
      <c r="E3880" s="173">
        <v>235.94851684570312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0.75313812494277954</v>
      </c>
      <c r="E3881" s="174">
        <v>0.75313812494277954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226.41743469238281</v>
      </c>
      <c r="E3882" s="173">
        <v>226.41743469238281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-2321.071044921875</v>
      </c>
      <c r="E3883" s="175">
        <v>-2321.071044921875</v>
      </c>
    </row>
    <row r="3884" spans="1:5" ht="45">
      <c r="A3884" s="119" t="s">
        <v>7670</v>
      </c>
      <c r="B3884" s="129" t="s">
        <v>7671</v>
      </c>
      <c r="C3884" s="134"/>
      <c r="D3884" s="163">
        <v>-0.27366268634796143</v>
      </c>
      <c r="E3884" s="174">
        <v>-0.27366268634796143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986.70263671875</v>
      </c>
      <c r="E3885" s="173">
        <v>986.70263671875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4.1797704696655273</v>
      </c>
      <c r="E3886" s="168">
        <v>4.1797704696655273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0.64573270082473755</v>
      </c>
      <c r="E3887" s="174">
        <v>0.64573270082473755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5.1300495397299528E-4</v>
      </c>
      <c r="E3888" s="178">
        <v>5.1300495397299528E-4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53.757892608642578</v>
      </c>
      <c r="E3890" s="169">
        <v>53.757892608642578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0.75210607051849365</v>
      </c>
      <c r="E3892" s="174">
        <v>0.75210607051849365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225.04582214355469</v>
      </c>
      <c r="E3893" s="173">
        <v>225.04582214355469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-2322.442626953125</v>
      </c>
      <c r="E3894" s="175">
        <v>-2322.442626953125</v>
      </c>
    </row>
    <row r="3895" spans="1:5" ht="45">
      <c r="A3895" s="119" t="s">
        <v>7692</v>
      </c>
      <c r="B3895" s="129" t="s">
        <v>7693</v>
      </c>
      <c r="C3895" s="134"/>
      <c r="D3895" s="163">
        <v>-5.0938606262207031E-2</v>
      </c>
      <c r="E3895" s="174">
        <v>-5.0938606262207031E-2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986.3187255859375</v>
      </c>
      <c r="E3896" s="173">
        <v>986.3187255859375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4.1820578575134277</v>
      </c>
      <c r="E3897" s="168">
        <v>4.1820578575134277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0.64508163928985596</v>
      </c>
      <c r="E3898" s="174">
        <v>0.64508163928985596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5.1380664808675647E-4</v>
      </c>
      <c r="E3899" s="178">
        <v>5.1380664808675647E-4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53.877521514892578</v>
      </c>
      <c r="E3901" s="169">
        <v>53.877521514892578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235.94851684570312</v>
      </c>
      <c r="E3902" s="173">
        <v>235.94851684570312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0.75313812494277954</v>
      </c>
      <c r="E3903" s="174">
        <v>0.75313812494277954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226.41743469238281</v>
      </c>
      <c r="E3904" s="173">
        <v>226.41743469238281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-2321.071044921875</v>
      </c>
      <c r="E3905" s="175">
        <v>-2321.071044921875</v>
      </c>
    </row>
    <row r="3906" spans="1:5" ht="30">
      <c r="A3906" s="119" t="s">
        <v>7714</v>
      </c>
      <c r="B3906" s="129" t="s">
        <v>7715</v>
      </c>
      <c r="C3906" s="134"/>
      <c r="D3906" s="163">
        <v>-0.27366268634796143</v>
      </c>
      <c r="E3906" s="174">
        <v>-0.27366268634796143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986.70263671875</v>
      </c>
      <c r="E3907" s="173">
        <v>986.70263671875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4.1797704696655273</v>
      </c>
      <c r="E3908" s="168">
        <v>4.1797704696655273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0.64573270082473755</v>
      </c>
      <c r="E3909" s="174">
        <v>0.64573270082473755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5.1300495397299528E-4</v>
      </c>
      <c r="E3910" s="178">
        <v>5.1300495397299528E-4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53.549423217773438</v>
      </c>
      <c r="E3912" s="169">
        <v>53.549423217773438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0.74894380569458008</v>
      </c>
      <c r="E3914" s="174">
        <v>0.74894380569458008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225.04582214355469</v>
      </c>
      <c r="E3915" s="173">
        <v>225.04582214355469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-2322.442626953125</v>
      </c>
      <c r="E3916" s="175">
        <v>-2322.442626953125</v>
      </c>
    </row>
    <row r="3917" spans="1:5" ht="30">
      <c r="A3917" s="119" t="s">
        <v>7736</v>
      </c>
      <c r="B3917" s="129" t="s">
        <v>7737</v>
      </c>
      <c r="C3917" s="134"/>
      <c r="D3917" s="163">
        <v>-0.27434694766998291</v>
      </c>
      <c r="E3917" s="174">
        <v>-0.27434694766998291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986.8587646484375</v>
      </c>
      <c r="E3918" s="173">
        <v>986.8587646484375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4.1796512603759766</v>
      </c>
      <c r="E3919" s="168">
        <v>4.1796512603759766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0.64538818597793579</v>
      </c>
      <c r="E3920" s="174">
        <v>0.64538818597793579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5.1571050425991416E-4</v>
      </c>
      <c r="E3921" s="178">
        <v>5.1571050425991416E-4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0.46000000834465027</v>
      </c>
      <c r="E3922" s="174">
        <v>0.46000000834465027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146.91938781738281</v>
      </c>
      <c r="E3923" s="173">
        <v>146.91938781738281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6.0778112411499023</v>
      </c>
      <c r="E3924" s="168">
        <v>6.0778112411499023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7.9659891128540039</v>
      </c>
      <c r="E3925" s="168">
        <v>7.9659891128540039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2774.486083984375</v>
      </c>
      <c r="E3926" s="175">
        <v>2774.486083984375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226.99742126464844</v>
      </c>
      <c r="E3927" s="173">
        <v>226.99742126464844</v>
      </c>
    </row>
    <row r="3928" spans="1:5" ht="30">
      <c r="A3928" s="119" t="s">
        <v>7758</v>
      </c>
      <c r="B3928" s="129" t="s">
        <v>7759</v>
      </c>
      <c r="C3928" s="134"/>
      <c r="D3928" s="157">
        <v>1.0574562549591064</v>
      </c>
      <c r="E3928" s="168">
        <v>1.0574562549591064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0.23820687830448151</v>
      </c>
      <c r="E3929" s="174">
        <v>0.23820687830448151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1.9458625316619873</v>
      </c>
      <c r="E3930" s="168">
        <v>1.9458625316619873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2.8418280184268951E-2</v>
      </c>
      <c r="E3931" s="174">
        <v>2.8418280184268951E-2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1.4096754057391081E-5</v>
      </c>
      <c r="E3932" s="177">
        <v>1.4096754057391081E-5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0.46000000834465027</v>
      </c>
      <c r="E3933" s="174">
        <v>0.46000000834465027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497.48971557617187</v>
      </c>
      <c r="E3934" s="173">
        <v>497.48971557617187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9.188079833984375</v>
      </c>
      <c r="E3936" s="168">
        <v>9.188079833984375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3483.94091796875</v>
      </c>
      <c r="E3937" s="170">
        <v>3483.94091796875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936.452392578125</v>
      </c>
      <c r="E3938" s="173">
        <v>936.452392578125</v>
      </c>
    </row>
    <row r="3939" spans="1:5" ht="45">
      <c r="A3939" s="119" t="s">
        <v>7780</v>
      </c>
      <c r="B3939" s="129" t="s">
        <v>7781</v>
      </c>
      <c r="C3939" s="134"/>
      <c r="D3939" s="157">
        <v>1.3645864725112915</v>
      </c>
      <c r="E3939" s="168">
        <v>1.3645864725112915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0.12938386201858521</v>
      </c>
      <c r="E3940" s="174">
        <v>0.12938386201858521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2.1288285255432129</v>
      </c>
      <c r="E3941" s="168">
        <v>2.1288285255432129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6.6606290638446808E-2</v>
      </c>
      <c r="E3942" s="174">
        <v>6.6606290638446808E-2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2.8479167667683214E-5</v>
      </c>
      <c r="E3943" s="177">
        <v>2.8479167667683214E-5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61.629402160644531</v>
      </c>
      <c r="E3946" s="169">
        <v>61.629402160644531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247803.734375</v>
      </c>
      <c r="E3951" s="170">
        <v>247803.734375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274519.40625</v>
      </c>
      <c r="E3952" s="170">
        <v>274519.40625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945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9457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8053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95000</v>
      </c>
      <c r="F10" s="115">
        <f>VLOOKUP(B10,input!$I$3:$J$33,2,FALSE)</f>
        <v>95000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137072.04</v>
      </c>
      <c r="F28" s="115">
        <f>VLOOKUP(B28,input!$I$3:$J$33,2,FALSE)</f>
        <v>137072.04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20</v>
      </c>
      <c r="F29" s="115">
        <f>VLOOKUP(B29,input!$I$3:$J$33,2,FALSE)</f>
        <v>20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-9057.3150000000005</v>
      </c>
      <c r="F56" s="115">
        <f>VLOOKUP(B56,input!$I$3:$J$33,2,FALSE)</f>
        <v>-9057.3150000000005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33</v>
      </c>
      <c r="F184" s="115">
        <f>VLOOKUP(B184,input!$I$3:$J$33,2,FALSE)</f>
        <v>33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16747.2</v>
      </c>
      <c r="F191" s="115">
        <f>VLOOKUP(B191,input!$I$3:$J$33,2,FALSE)</f>
        <v>16747.2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12048.61</v>
      </c>
      <c r="F338" s="115">
        <f>VLOOKUP(B338,input!$I$3:$J$33,2,FALSE)</f>
        <v>12048.61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-9057.3150000000005</v>
      </c>
      <c r="F339" s="115">
        <f>VLOOKUP(B339,input!$I$3:$J$33,2,FALSE)</f>
        <v>-9057.3150000000005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3206880.1000000006</v>
      </c>
      <c r="F343" s="115">
        <f>VLOOKUP(B343,input!$I$3:$J$33,2,FALSE)</f>
        <v>3206880.1000000006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21263.205000000002</v>
      </c>
      <c r="F417" s="115">
        <f>VLOOKUP(B417,input!$I$3:$J$33,2,FALSE)</f>
        <v>21263.205000000002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21196.547299999998</v>
      </c>
      <c r="F418" s="115">
        <f>VLOOKUP(B418,input!$I$3:$J$33,2,FALSE)</f>
        <v>21196.547299999998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37820.908000000003</v>
      </c>
      <c r="F453" s="115">
        <f>VLOOKUP(B453,input!$I$3:$J$33,2,FALSE)</f>
        <v>37820.908000000003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12692.73102947846</v>
      </c>
      <c r="F462" s="115">
        <f>VLOOKUP(B462,input!$I$3:$J$33,2,FALSE)</f>
        <v>12692.73102947846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7375.5058684807254</v>
      </c>
      <c r="F471" s="115">
        <f>VLOOKUP(B471,input!$I$3:$J$33,2,FALSE)</f>
        <v>7375.5058684807254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4116.5614149659868</v>
      </c>
      <c r="F480" s="115">
        <f>VLOOKUP(B480,input!$I$3:$J$33,2,FALSE)</f>
        <v>4116.5614149659868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1843.8764671201814</v>
      </c>
      <c r="F489" s="115">
        <f>VLOOKUP(B489,input!$I$3:$J$33,2,FALSE)</f>
        <v>1843.8764671201814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900.49780952380956</v>
      </c>
      <c r="F498" s="115">
        <f>VLOOKUP(B498,input!$I$3:$J$33,2,FALSE)</f>
        <v>900.49780952380956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471.68932879818601</v>
      </c>
      <c r="F507" s="115">
        <f>VLOOKUP(B507,input!$I$3:$J$33,2,FALSE)</f>
        <v>471.68932879818601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214.40424036281181</v>
      </c>
      <c r="F516" s="115">
        <f>VLOOKUP(B516,input!$I$3:$J$33,2,FALSE)</f>
        <v>214.40424036281181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zoomScale="77" zoomScaleNormal="77" workbookViewId="0">
      <selection activeCell="J5" sqref="J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95</v>
      </c>
      <c r="D1" s="72" t="s">
        <v>4138</v>
      </c>
      <c r="E1" s="72" t="str">
        <f>IF(input!$C$1&lt;70,Eng_Info!E5,IF(input!$C$1&gt;90,Eng_Info!E7,Eng_Info!E6))</f>
        <v>ELINK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95000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16747.2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33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20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12048.61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37820.908000000003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12692.73102947846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7375.5058684807254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4116.5614149659868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1843.8764671201814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900.49780952380956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471.68932879818601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214.40424036281181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21263.205000000002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21196.547299999998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137072.04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-9057.3150000000005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-9057.3150000000005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-9057.3150000000005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3206880.1000000006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F55" sqref="F55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8049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98.828328124999999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8049</v>
      </c>
      <c r="E7" s="76">
        <v>2862</v>
      </c>
      <c r="F7" s="76">
        <f ca="1">INDIRECT(input!$E$1&amp;"!D"&amp;E7)</f>
        <v>157.63441467285156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8049</v>
      </c>
      <c r="E8" s="76">
        <v>2646</v>
      </c>
      <c r="F8" s="76">
        <f ca="1">INDIRECT(input!$E$1&amp;"!D"&amp;E8)</f>
        <v>298.28604125976562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8049</v>
      </c>
      <c r="E9" s="76">
        <v>2673</v>
      </c>
      <c r="F9" s="76">
        <f ca="1">INDIRECT(input!$E$1&amp;"!D"&amp;E9)</f>
        <v>151.21907043457031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8049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8049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8049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8049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369.67755126953125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8049</v>
      </c>
      <c r="E15" s="76">
        <v>3648</v>
      </c>
      <c r="F15" s="76">
        <f ca="1">INDIRECT(input!$E$1&amp;"!D"&amp;E15)</f>
        <v>537.1002197265625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8.8199996948242187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334.05502319335937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8049</v>
      </c>
      <c r="E18" s="76">
        <v>3461</v>
      </c>
      <c r="F18" s="76">
        <f ca="1">INDIRECT(input!$E$1&amp;"!D"&amp;E18)</f>
        <v>228.89183044433594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10.121746826171876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8049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13231.0302734375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8049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74.358467102050781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8050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288.73794555664062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8049</v>
      </c>
      <c r="E27" s="76">
        <v>3153</v>
      </c>
      <c r="F27" s="76">
        <f ca="1">INDIRECT(input!$E$1&amp;"!D"&amp;E27)</f>
        <v>121.76099395751953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0.20999999046325685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71.117637634277344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76.676460266113281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89.423527526855466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86.892153422037765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8049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8049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8049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8049</v>
      </c>
      <c r="E43" s="76">
        <v>1030</v>
      </c>
      <c r="F43" s="76">
        <f ca="1">INDIRECT(input!$E$1&amp;"!D"&amp;E43)</f>
        <v>-0.7500033974647522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8049</v>
      </c>
      <c r="E44" s="76">
        <v>1048</v>
      </c>
      <c r="F44" s="76">
        <f ca="1">INDIRECT(input!$E$1&amp;"!D"&amp;E44)</f>
        <v>5.5999927520751953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8049</v>
      </c>
      <c r="E45" s="76">
        <v>1047</v>
      </c>
      <c r="F45" s="76">
        <f ca="1">INDIRECT(input!$E$1&amp;"!D"&amp;E45)</f>
        <v>2.2880046367645264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8049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8049</v>
      </c>
      <c r="E47" s="76">
        <v>1064</v>
      </c>
      <c r="F47" s="76">
        <f ca="1">INDIRECT(input!$E$1&amp;"!D"&amp;E47)</f>
        <v>2.7209982872009277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8049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8049</v>
      </c>
      <c r="E49" s="76">
        <v>1081</v>
      </c>
      <c r="F49" s="76">
        <f ca="1">INDIRECT(input!$E$1&amp;"!D"&amp;E49)</f>
        <v>10.62700080871582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8049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8049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98.828328124999999</v>
      </c>
      <c r="G54" s="99" t="s">
        <v>7938</v>
      </c>
    </row>
    <row r="55" spans="1:7" ht="18" customHeight="1">
      <c r="B55" s="110"/>
      <c r="C55" s="71" t="s">
        <v>8036</v>
      </c>
      <c r="D55" s="180" t="s">
        <v>8051</v>
      </c>
      <c r="E55" s="112" t="s">
        <v>8044</v>
      </c>
      <c r="F55" s="76">
        <f ca="1">(F63*F64/F65)/4.1868</f>
        <v>2881.7375405933471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89.548328124999998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8051</v>
      </c>
      <c r="E57" s="76">
        <v>560</v>
      </c>
      <c r="F57" s="76">
        <f ca="1">INDIRECT(input!$E$1&amp;"!D"&amp;E57)/4.1868</f>
        <v>3180.3749283462312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10891.091796875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10891.091796875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2021-09-14T17:17:14Z</dcterms:modified>
</cp:coreProperties>
</file>