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3" i="7" l="1"/>
  <c r="J32" i="7"/>
  <c r="J31" i="7"/>
  <c r="J30" i="7"/>
  <c r="J28" i="7"/>
  <c r="J26" i="7"/>
  <c r="J25" i="7"/>
  <c r="J15" i="7"/>
  <c r="J14" i="7"/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3" i="12"/>
  <c r="E453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7" i="12"/>
  <c r="E417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54" i="8"/>
  <c r="F64" i="8"/>
  <c r="F63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20" i="7"/>
  <c r="F489" i="12" s="1"/>
  <c r="E489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7" i="8"/>
  <c r="F9" i="8"/>
  <c r="F60" i="8"/>
  <c r="F17" i="8"/>
  <c r="F24" i="8"/>
  <c r="F33" i="8"/>
  <c r="F50" i="8"/>
  <c r="F43" i="8"/>
  <c r="F26" i="8"/>
  <c r="F16" i="8"/>
  <c r="F49" i="8"/>
  <c r="F40" i="8"/>
  <c r="F15" i="8"/>
  <c r="F3" i="8"/>
  <c r="F19" i="8"/>
  <c r="F34" i="8"/>
  <c r="F56" i="8"/>
  <c r="F61" i="8"/>
  <c r="F35" i="8"/>
  <c r="F25" i="8"/>
  <c r="F48" i="8"/>
  <c r="F32" i="8"/>
  <c r="F29" i="8"/>
  <c r="F41" i="8"/>
  <c r="F14" i="8"/>
  <c r="F6" i="8"/>
  <c r="F12" i="8"/>
  <c r="F13" i="8"/>
  <c r="F10" i="8"/>
  <c r="F46" i="8"/>
  <c r="F51" i="8"/>
  <c r="F28" i="8"/>
  <c r="F21" i="8"/>
  <c r="F23" i="8"/>
  <c r="F44" i="8"/>
  <c r="F8" i="8"/>
  <c r="F4" i="8"/>
  <c r="F5" i="8"/>
  <c r="F57" i="8"/>
  <c r="F47" i="8"/>
  <c r="F27" i="8"/>
  <c r="F20" i="8"/>
  <c r="F22" i="8"/>
  <c r="F30" i="8"/>
  <c r="F31" i="8"/>
  <c r="F11" i="8"/>
  <c r="F45" i="8"/>
  <c r="F36" i="8"/>
  <c r="F42" i="8"/>
  <c r="F62" i="8"/>
  <c r="F18" i="8"/>
  <c r="F489" i="11" l="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Boiler Assembly [1]: Parallel Tubular Air Heaters [59] - AIR HEATER :
   Remark: 5 - PA side heat transfer limited by minimum temperature difference.
Computation time = 00:00:04.4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<sst xmlns="http://schemas.openxmlformats.org/spreadsheetml/2006/main" count="35093" uniqueCount="8054">
  <si>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</si>
  <si>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</si>
  <si>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</si>
  <si>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</si>
  <si>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</si>
  <si>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</si>
  <si>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</si>
  <si>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</si>
  <si>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</si>
  <si>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</si>
  <si>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</si>
  <si>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</si>
  <si>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</si>
  <si>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</si>
  <si>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</si>
  <si>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</si>
  <si>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</si>
  <si>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</si>
  <si>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</si>
  <si>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</si>
  <si>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</si>
  <si>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</si>
  <si>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</si>
  <si>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</si>
  <si>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</si>
  <si>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</si>
  <si>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</si>
  <si>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</si>
  <si>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</si>
  <si>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</si>
  <si>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</si>
  <si>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</si>
  <si>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</si>
  <si>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</si>
  <si>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</si>
  <si>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</si>
  <si>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</si>
  <si>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</si>
  <si>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</si>
  <si>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</si>
  <si>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</si>
  <si>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</si>
  <si>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</si>
  <si>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</si>
  <si>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</si>
  <si>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</si>
  <si>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</si>
  <si>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</si>
  <si>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</si>
  <si>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</si>
  <si>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</si>
  <si>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</si>
  <si>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</si>
  <si>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</si>
  <si>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</si>
  <si>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</si>
  <si>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</si>
  <si>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</si>
  <si>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</si>
  <si>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</si>
  <si>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</si>
  <si>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</si>
  <si>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</si>
  <si>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</si>
  <si>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</si>
  <si>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</si>
  <si>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</si>
  <si>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</si>
  <si>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</si>
  <si>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</si>
  <si>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</si>
  <si>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</si>
  <si>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</si>
  <si>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</si>
  <si>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</si>
  <si>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</si>
  <si>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</si>
  <si>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</si>
  <si>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</si>
  <si>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</si>
  <si>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</si>
  <si>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</si>
  <si>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</si>
  <si>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</si>
  <si>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</si>
  <si>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</si>
  <si>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</si>
  <si>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</si>
  <si>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</si>
  <si>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</si>
  <si>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</si>
  <si>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</si>
  <si>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</si>
  <si>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</si>
  <si>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</si>
  <si>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</si>
  <si>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</si>
  <si>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</si>
  <si>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</si>
  <si>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</si>
  <si>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</si>
  <si>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</si>
  <si>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</si>
  <si>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</si>
  <si>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</si>
  <si>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</si>
  <si>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</si>
  <si>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</si>
  <si>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</si>
  <si>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</si>
  <si>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</si>
  <si>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</si>
  <si>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</si>
  <si>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</si>
  <si>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</si>
  <si>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</si>
  <si>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</si>
  <si>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</si>
  <si>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</si>
  <si>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</si>
  <si>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</si>
  <si>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</si>
  <si>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</si>
  <si>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</si>
  <si>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</si>
  <si>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</si>
  <si>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</si>
  <si>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</si>
  <si>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</si>
  <si>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</si>
  <si>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</si>
  <si>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</si>
  <si>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</si>
  <si>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</si>
  <si>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</si>
  <si>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</si>
  <si>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</si>
  <si>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</si>
  <si>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</si>
  <si>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</si>
  <si>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</si>
  <si>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</si>
  <si>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</si>
  <si>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</si>
  <si>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</si>
  <si>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</si>
  <si>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</si>
  <si>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</si>
  <si>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</si>
  <si>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</si>
  <si>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</si>
  <si>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</si>
  <si>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</si>
  <si>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</si>
  <si>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</si>
  <si>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</si>
  <si>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</si>
  <si>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</si>
  <si>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</si>
  <si>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</si>
  <si>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</si>
  <si>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</si>
  <si>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</si>
  <si>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</si>
  <si>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</si>
  <si>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</si>
  <si>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</si>
  <si>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</si>
  <si>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</si>
  <si>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</si>
  <si>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</si>
  <si>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</si>
  <si>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</si>
  <si>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</si>
  <si>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</si>
  <si>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</si>
  <si>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</si>
  <si>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</si>
  <si>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</si>
  <si>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</si>
  <si>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</si>
  <si>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</si>
  <si>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</si>
  <si>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</si>
  <si>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</si>
  <si>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</si>
  <si>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</si>
  <si>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</si>
  <si>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</si>
  <si>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</si>
  <si>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</si>
  <si>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</si>
  <si>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</si>
  <si>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</si>
  <si>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</si>
  <si>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</si>
  <si>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</si>
  <si>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</si>
  <si>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</si>
  <si>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</si>
  <si>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</si>
  <si>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</si>
  <si>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</si>
  <si>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</si>
  <si>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</si>
  <si>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</si>
  <si>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</si>
  <si>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</si>
  <si>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</si>
  <si>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</si>
  <si>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</si>
  <si>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</si>
  <si>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</si>
  <si>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</si>
  <si>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</si>
  <si>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</si>
  <si>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</si>
  <si>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</si>
  <si>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</si>
  <si>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</si>
  <si>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</si>
  <si>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</si>
  <si>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</si>
  <si>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</si>
  <si>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</si>
  <si>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</si>
  <si>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</si>
  <si>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</si>
  <si>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</si>
  <si>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</si>
  <si>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</si>
  <si>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</si>
  <si>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</si>
  <si>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</si>
  <si>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</si>
  <si>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</si>
  <si>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</si>
  <si>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</si>
  <si>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</si>
  <si>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</si>
  <si>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</si>
  <si>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</si>
  <si>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</si>
  <si>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</si>
  <si>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</si>
  <si>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</si>
  <si>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</si>
  <si>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</si>
  <si>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</si>
  <si>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</si>
  <si>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</si>
  <si>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</si>
  <si>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</si>
  <si>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</si>
  <si>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</si>
  <si>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</si>
  <si>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</si>
  <si>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</si>
  <si>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</si>
  <si>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</si>
  <si>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</si>
  <si>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</si>
  <si>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</si>
  <si>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</si>
  <si>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</si>
  <si>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</si>
  <si>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</si>
  <si>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</si>
  <si>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</si>
  <si>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</si>
  <si>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</si>
  <si>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</si>
  <si>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</si>
  <si>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</si>
  <si>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</si>
  <si>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</si>
  <si>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</si>
  <si>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</si>
  <si>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</si>
  <si>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</si>
  <si>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</si>
  <si>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</si>
  <si>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</si>
  <si>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</si>
  <si>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</si>
  <si>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</si>
  <si>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</si>
  <si>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</si>
  <si>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</si>
  <si>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</si>
  <si>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</si>
  <si>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</si>
  <si>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</si>
  <si>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</si>
  <si>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</si>
  <si>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</si>
  <si>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</si>
  <si>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</si>
  <si>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</si>
  <si>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</si>
  <si>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</si>
  <si>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</si>
  <si>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</si>
  <si>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</si>
  <si>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</si>
  <si>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</si>
  <si>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</si>
  <si>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</si>
  <si>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</si>
  <si>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</si>
  <si>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</si>
  <si>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</si>
  <si>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</si>
  <si>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</si>
  <si>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</si>
  <si>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</si>
  <si>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</si>
  <si>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</si>
  <si>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</si>
  <si>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</si>
  <si>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</si>
  <si>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</si>
  <si>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</si>
  <si>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</si>
  <si>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</si>
  <si>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</si>
  <si>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</si>
  <si>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</si>
  <si>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</si>
  <si>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</si>
  <si>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</si>
  <si>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</si>
  <si>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</si>
  <si>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</si>
  <si>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</si>
  <si>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</si>
  <si>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</si>
  <si>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</si>
  <si>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</si>
  <si>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</si>
  <si>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</si>
  <si>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</si>
  <si>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</si>
  <si>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</si>
  <si>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</si>
  <si>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</si>
  <si>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</si>
  <si>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</si>
  <si>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</si>
  <si>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</si>
  <si>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</si>
  <si>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</si>
  <si>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</si>
  <si>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</si>
  <si>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</si>
  <si>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</si>
  <si>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</si>
  <si>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</si>
  <si>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</si>
  <si>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</si>
  <si>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</si>
  <si>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</si>
  <si>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</si>
  <si>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</si>
  <si>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</si>
  <si>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</si>
  <si>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</si>
  <si>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</si>
  <si>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</si>
  <si>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</si>
  <si>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</si>
  <si>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</si>
  <si>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</si>
  <si>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</si>
  <si>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</si>
  <si>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</si>
  <si>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</si>
  <si>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</si>
  <si>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</si>
  <si>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</si>
  <si>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</si>
  <si>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</si>
  <si>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</si>
  <si>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</si>
  <si>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</si>
  <si>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</si>
  <si>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</si>
  <si>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</si>
  <si>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</si>
  <si>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</si>
  <si>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</si>
  <si>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</si>
  <si>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</si>
  <si>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</si>
  <si>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</si>
  <si>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</si>
  <si>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</si>
  <si>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</si>
  <si>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</si>
  <si>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</si>
  <si>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</si>
  <si>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</si>
  <si>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</si>
  <si>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</si>
  <si>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</si>
  <si>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</si>
  <si>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</si>
  <si>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</si>
  <si>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</si>
  <si>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</si>
  <si>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</si>
  <si>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</si>
  <si>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</si>
  <si>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</si>
  <si>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</si>
  <si>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</si>
  <si>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</si>
  <si>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</si>
  <si>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</si>
  <si>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</si>
  <si>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</si>
  <si>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</si>
  <si>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</si>
  <si>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</si>
  <si>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</si>
  <si>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</si>
  <si>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</si>
  <si>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</si>
  <si>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</si>
  <si>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</si>
  <si>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</si>
  <si>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</si>
  <si>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</si>
  <si>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</si>
  <si>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</si>
  <si>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</si>
  <si>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</si>
  <si>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</si>
  <si>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</si>
  <si>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</si>
  <si>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</si>
  <si>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</si>
  <si>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</si>
  <si>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</si>
  <si>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</si>
  <si>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</si>
  <si>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</si>
  <si>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</si>
  <si>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</si>
  <si>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</si>
  <si>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</si>
  <si>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</si>
  <si>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</si>
  <si>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</si>
  <si>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</si>
  <si>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</si>
  <si>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</si>
  <si>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</si>
  <si>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</si>
  <si>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</si>
  <si>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</si>
  <si>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</si>
  <si>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</si>
  <si>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</si>
  <si>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</si>
  <si>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</si>
  <si>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</si>
  <si>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</si>
  <si>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</si>
  <si>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</si>
  <si>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</si>
  <si>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</si>
  <si>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</si>
  <si>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</si>
  <si>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</si>
  <si>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</si>
  <si>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</si>
  <si>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</si>
  <si>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</si>
  <si>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</si>
  <si>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</si>
  <si>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</si>
  <si>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</si>
  <si>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</si>
  <si>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</si>
  <si>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</si>
  <si>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</si>
  <si>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</si>
  <si>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</si>
  <si>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</si>
  <si>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</si>
  <si>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</si>
  <si>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</si>
  <si>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</si>
  <si>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</si>
  <si>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</si>
  <si>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</si>
  <si>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</si>
  <si>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</si>
  <si>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</si>
  <si>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</si>
  <si>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</si>
  <si>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</si>
  <si>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</si>
  <si>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</si>
  <si>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</si>
  <si>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</si>
  <si>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</si>
  <si>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</si>
  <si>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</si>
  <si>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</si>
  <si>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</si>
  <si>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</si>
  <si>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</si>
  <si>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</si>
  <si>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</si>
  <si>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</si>
  <si>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</si>
  <si>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</si>
  <si>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</si>
  <si>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</si>
  <si>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</si>
  <si>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</si>
  <si>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</si>
  <si>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</si>
  <si>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</si>
  <si>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</si>
  <si>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</si>
  <si>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</si>
  <si>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</si>
  <si>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</si>
  <si>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</si>
  <si>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</si>
  <si>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</si>
  <si>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</si>
  <si>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</si>
  <si>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</si>
  <si>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</si>
  <si>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</si>
  <si>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</si>
  <si>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</si>
  <si>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</si>
  <si>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</si>
  <si>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</si>
  <si>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</si>
  <si>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</si>
  <si>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</si>
  <si>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</si>
  <si>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</si>
  <si>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</si>
  <si>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</si>
  <si>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</si>
  <si>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</si>
  <si>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</si>
  <si>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</si>
  <si>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</si>
  <si>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</si>
  <si>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</si>
  <si>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</si>
  <si>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</si>
  <si>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</si>
  <si>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</si>
  <si>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</si>
  <si>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</si>
  <si>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</si>
  <si>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</si>
  <si>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</si>
  <si>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</si>
  <si>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</si>
  <si>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</si>
  <si>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</si>
  <si>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</si>
  <si>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</si>
  <si>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</si>
  <si>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</si>
  <si>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</si>
  <si>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</si>
  <si>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</si>
  <si>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</si>
  <si>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</si>
  <si>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</si>
  <si>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</si>
  <si>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</si>
  <si>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</si>
  <si>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</si>
  <si>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</si>
  <si>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</si>
  <si>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</si>
  <si>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</si>
  <si>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</si>
  <si>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</si>
  <si>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</si>
  <si>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</si>
  <si>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</si>
  <si>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</si>
  <si>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</si>
  <si>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</si>
  <si>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</si>
  <si>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</si>
  <si>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</si>
  <si>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</si>
  <si>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</si>
  <si>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</si>
  <si>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</si>
  <si>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</si>
  <si>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</si>
  <si>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</si>
  <si>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</si>
  <si>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</si>
  <si>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</si>
  <si>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</si>
  <si>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</si>
  <si>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</si>
  <si>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</si>
  <si>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</si>
  <si>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</si>
  <si>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</si>
  <si>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</si>
  <si>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</si>
  <si>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</si>
  <si>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</si>
  <si>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</si>
  <si>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</si>
  <si>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</si>
  <si>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</si>
  <si>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</si>
  <si>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</si>
  <si>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</si>
  <si>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</si>
  <si>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</si>
  <si>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</si>
  <si>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</si>
  <si>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</si>
  <si>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</si>
  <si>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</si>
  <si>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</si>
  <si>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</si>
  <si>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</si>
  <si>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</si>
  <si>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</si>
  <si>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</si>
  <si>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</si>
  <si>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</si>
  <si>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</si>
  <si>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</si>
  <si>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</si>
  <si>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</si>
  <si>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</si>
  <si>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</si>
  <si>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</si>
  <si>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</si>
  <si>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</si>
  <si>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</si>
  <si>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</si>
  <si>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</si>
  <si>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</si>
  <si>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</si>
  <si>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</si>
  <si>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</si>
  <si>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</si>
  <si>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</si>
  <si>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</si>
  <si>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</si>
  <si>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</si>
  <si>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</si>
  <si>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</si>
  <si>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</si>
  <si>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</si>
  <si>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</si>
  <si>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</si>
  <si>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</si>
  <si>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</si>
  <si>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</si>
  <si>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</si>
  <si>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</si>
  <si>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</si>
  <si>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</si>
  <si>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</si>
  <si>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</si>
  <si>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</si>
  <si>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</si>
  <si>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</si>
  <si>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</si>
  <si>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</si>
  <si>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</si>
  <si>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</si>
  <si>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</si>
  <si>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</si>
  <si>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</si>
  <si>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</si>
  <si>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</si>
  <si>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</si>
  <si>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</si>
  <si>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</si>
  <si>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</si>
  <si>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</si>
  <si>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</si>
  <si>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</si>
  <si>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</si>
  <si>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</si>
  <si>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</si>
  <si>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</si>
  <si>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</si>
  <si>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</si>
  <si>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</si>
  <si>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</si>
  <si>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</si>
  <si>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</si>
  <si>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</si>
  <si>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</si>
  <si>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</si>
  <si>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</si>
  <si>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</si>
  <si>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</si>
  <si>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</si>
  <si>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</si>
  <si>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</si>
  <si>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</si>
  <si>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</si>
  <si>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</si>
  <si>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</si>
  <si>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</si>
  <si>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</si>
  <si>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</si>
  <si>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</si>
  <si>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</si>
  <si>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</si>
  <si>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</si>
  <si>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</si>
  <si>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</si>
  <si>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</si>
  <si>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</si>
  <si>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</si>
  <si>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</si>
  <si>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</si>
  <si>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</si>
  <si>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</si>
  <si>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</si>
  <si>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</si>
  <si>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</si>
  <si>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</si>
  <si>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</si>
  <si>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</si>
  <si>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</si>
  <si>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</si>
  <si>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</si>
  <si>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</si>
  <si>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</si>
  <si>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</si>
  <si>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</si>
  <si>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</si>
  <si>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</si>
  <si>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</si>
  <si>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</si>
  <si>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</si>
  <si>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</si>
  <si>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</si>
  <si>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</si>
  <si>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</si>
  <si>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</si>
  <si>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</si>
  <si>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</si>
  <si>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</si>
  <si>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</si>
  <si>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</si>
  <si>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</si>
  <si>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</si>
  <si>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</si>
  <si>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</si>
  <si>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</si>
  <si>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</si>
  <si>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</si>
  <si>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</si>
  <si>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</si>
  <si>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</si>
  <si>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</si>
  <si>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</si>
  <si>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</si>
  <si>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</si>
  <si>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</si>
  <si>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</si>
  <si>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</si>
  <si>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</si>
  <si>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</si>
  <si>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</si>
  <si>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</si>
  <si>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</si>
  <si>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</si>
  <si>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</si>
  <si>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</si>
  <si>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</si>
  <si>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</si>
  <si>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</si>
  <si>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</si>
  <si>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</si>
  <si>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</si>
  <si>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</si>
  <si>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</si>
  <si>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</si>
  <si>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</si>
  <si>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</si>
  <si>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</si>
  <si>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</si>
  <si>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</si>
  <si>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</si>
  <si>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</si>
  <si>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</si>
  <si>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</si>
  <si>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</si>
  <si>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</si>
  <si>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</si>
  <si>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</si>
  <si>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</si>
  <si>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</si>
  <si>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</si>
  <si>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</si>
  <si>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</si>
  <si>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</si>
  <si>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</si>
  <si>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</si>
  <si>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</si>
  <si>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</si>
  <si>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</si>
  <si>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</si>
  <si>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</si>
  <si>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</si>
  <si>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</si>
  <si>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</si>
  <si>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</si>
  <si>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</si>
  <si>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</si>
  <si>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</si>
  <si>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</si>
  <si>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</si>
  <si>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</si>
  <si>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</si>
  <si>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</si>
  <si>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</si>
  <si>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</si>
  <si>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</si>
  <si>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</si>
  <si>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</si>
  <si>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</si>
  <si>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</si>
  <si>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</si>
  <si>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</si>
  <si>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</si>
  <si>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</si>
  <si>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</si>
  <si>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</si>
  <si>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</si>
  <si>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</si>
  <si>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</si>
  <si>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</si>
  <si>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</si>
  <si>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</si>
  <si>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</si>
  <si>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</si>
  <si>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</si>
  <si>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</si>
  <si>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</si>
  <si>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</si>
  <si>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</si>
  <si>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</si>
  <si>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</si>
  <si>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</si>
  <si>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</si>
  <si>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</si>
  <si>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</si>
  <si>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</si>
  <si>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</si>
  <si>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</si>
  <si>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</si>
  <si>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</si>
  <si>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</si>
  <si>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</si>
  <si>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</si>
  <si>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</si>
  <si>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</si>
  <si>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</si>
  <si>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</si>
  <si>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</si>
  <si>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</si>
  <si>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</si>
  <si>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</si>
  <si>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</si>
  <si>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</si>
  <si>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</si>
  <si>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</si>
  <si>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</si>
  <si>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</si>
  <si>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</si>
  <si>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</si>
  <si>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</si>
  <si>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</si>
  <si>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</si>
  <si>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</si>
  <si>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</si>
  <si>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</si>
  <si>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</si>
  <si>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</si>
  <si>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</si>
  <si>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</si>
  <si>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</si>
  <si>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</si>
  <si>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</si>
  <si>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</si>
  <si>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</si>
  <si>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</si>
  <si>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</si>
  <si>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</si>
  <si>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</si>
  <si>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</si>
  <si>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</si>
  <si>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</si>
  <si>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</si>
  <si>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</si>
  <si>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</si>
  <si>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</si>
  <si>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</si>
  <si>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</si>
  <si>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</si>
  <si>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</si>
  <si>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</si>
  <si>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</si>
  <si>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</si>
  <si>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</si>
  <si>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</si>
  <si>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</si>
  <si>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</si>
  <si>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</si>
  <si>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</si>
  <si>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</si>
  <si>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</si>
  <si>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</si>
  <si>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</si>
  <si>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</si>
  <si>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</si>
  <si>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</si>
  <si>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</si>
  <si>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</si>
  <si>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</si>
  <si>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</si>
  <si>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</si>
  <si>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</si>
  <si>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</si>
  <si>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</si>
  <si>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</si>
  <si>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</si>
  <si>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</si>
  <si>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</si>
  <si>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</si>
  <si>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</si>
  <si>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</si>
  <si>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</si>
  <si>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</si>
  <si>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</si>
  <si>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</si>
  <si>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</si>
  <si>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</si>
  <si>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</si>
  <si>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</si>
  <si>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</si>
  <si>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</si>
  <si>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</si>
  <si>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</si>
  <si>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</si>
  <si>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</si>
  <si>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</si>
  <si>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</si>
  <si>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</si>
  <si>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</si>
  <si>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</si>
  <si>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</si>
  <si>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</si>
  <si>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</si>
  <si>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</si>
  <si>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</si>
  <si>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</si>
  <si>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</si>
  <si>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</si>
  <si>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</si>
  <si>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</si>
  <si>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</si>
  <si>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</si>
  <si>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</si>
  <si>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</si>
  <si>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</si>
  <si>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</si>
  <si>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</si>
  <si>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</si>
  <si>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</si>
  <si>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</si>
  <si>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</si>
  <si>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</si>
  <si>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</si>
  <si>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</si>
  <si>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</si>
  <si>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</si>
  <si>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</si>
  <si>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</si>
  <si>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</si>
  <si>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</si>
  <si>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</si>
  <si>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</si>
  <si>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</si>
  <si>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</si>
  <si>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</si>
  <si>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</si>
  <si>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</si>
  <si>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</si>
  <si>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</si>
  <si>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</si>
  <si>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</si>
  <si>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</si>
  <si>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</si>
  <si>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</si>
  <si>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</si>
  <si>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</si>
  <si>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</si>
  <si>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</si>
  <si>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</si>
  <si>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</si>
  <si>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</si>
  <si>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</si>
  <si>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</si>
  <si>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</si>
  <si>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</si>
  <si>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</si>
  <si>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</si>
  <si>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</si>
  <si>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</si>
  <si>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</si>
  <si>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</si>
  <si>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</si>
  <si>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</si>
  <si>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</si>
  <si>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</si>
  <si>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</si>
  <si>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</si>
  <si>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</si>
  <si>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</si>
  <si>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</si>
  <si>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</si>
  <si>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</si>
  <si>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</si>
  <si>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</si>
  <si>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</si>
  <si>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</si>
  <si>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</si>
  <si>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</si>
  <si>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</si>
  <si>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</si>
  <si>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</si>
  <si>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</si>
  <si>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</si>
  <si>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</si>
  <si>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</si>
  <si>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</si>
  <si>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</si>
  <si>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</si>
  <si>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</si>
  <si>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</si>
  <si>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</si>
  <si>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</si>
  <si>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</si>
  <si>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</si>
  <si>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</si>
  <si>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</si>
  <si>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</si>
  <si>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</si>
  <si>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</si>
  <si>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</si>
  <si>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</si>
  <si>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</si>
  <si>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</si>
  <si>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</si>
  <si>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</si>
  <si>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</si>
  <si>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</si>
  <si>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</si>
  <si>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</si>
  <si>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</si>
  <si>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</si>
  <si>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</si>
  <si>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</si>
  <si>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</si>
  <si>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</si>
  <si>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</si>
  <si>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</si>
  <si>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</si>
  <si>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</si>
  <si>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</si>
  <si>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</si>
  <si>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</si>
  <si>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</si>
  <si>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</si>
  <si>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</si>
  <si>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</si>
  <si>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</si>
  <si>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</si>
  <si>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</si>
  <si>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</si>
  <si>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</si>
  <si>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</si>
  <si>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</si>
  <si>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</si>
  <si>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</si>
  <si>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</si>
  <si>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</si>
  <si>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</si>
  <si>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</si>
  <si>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</si>
  <si>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</si>
  <si>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</si>
  <si>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</si>
  <si>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</si>
  <si>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</si>
  <si>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</si>
  <si>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</si>
  <si>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</si>
  <si>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</si>
  <si>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</si>
  <si>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</si>
  <si>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</si>
  <si>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</si>
  <si>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</si>
  <si>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</si>
  <si>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</si>
  <si>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</si>
  <si>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</si>
  <si>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</si>
  <si>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</si>
  <si>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</si>
  <si>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</si>
  <si>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</si>
  <si>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</si>
  <si>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</si>
  <si>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</si>
  <si>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</si>
  <si>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</si>
  <si>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</si>
  <si>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</si>
  <si>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</si>
  <si>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</si>
  <si>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</si>
  <si>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</si>
  <si>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</si>
  <si>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</si>
  <si>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</si>
  <si>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</si>
  <si>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</si>
  <si>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</si>
  <si>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</si>
  <si>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</si>
  <si>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</si>
  <si>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</si>
  <si>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</si>
  <si>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</si>
  <si>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</si>
  <si>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</si>
  <si>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</si>
  <si>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</si>
  <si>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</si>
  <si>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</si>
  <si>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</si>
  <si>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</si>
  <si>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</si>
  <si>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</si>
  <si>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</si>
  <si>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</si>
  <si>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</si>
  <si>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</si>
  <si>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</si>
  <si>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</si>
  <si>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</si>
  <si>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</si>
  <si>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</si>
  <si>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</si>
  <si>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</si>
  <si>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</si>
  <si>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</si>
  <si>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</si>
  <si>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</si>
  <si>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</si>
  <si>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</si>
  <si>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</si>
  <si>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</si>
  <si>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</si>
  <si>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</si>
  <si>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</si>
  <si>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</si>
  <si>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</si>
  <si>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</si>
  <si>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</si>
  <si>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</si>
  <si>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</si>
  <si>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</si>
  <si>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</si>
  <si>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</si>
  <si>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</si>
  <si>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</si>
  <si>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</si>
  <si>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</si>
  <si>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</si>
  <si>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</si>
  <si>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</si>
  <si>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</si>
  <si>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</si>
  <si>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</si>
  <si>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</si>
  <si>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</si>
  <si>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</si>
  <si>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</si>
  <si>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</si>
  <si>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</si>
  <si>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</si>
  <si>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</si>
  <si>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</si>
  <si>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</si>
  <si>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</si>
  <si>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</si>
  <si>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</si>
  <si>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</si>
  <si>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</si>
  <si>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</si>
  <si>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</si>
  <si>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</si>
  <si>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</si>
  <si>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</si>
  <si>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</si>
  <si>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</si>
  <si>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</si>
  <si>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</si>
  <si>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</si>
  <si>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</si>
  <si>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</si>
  <si>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</si>
  <si>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</si>
  <si>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</si>
  <si>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</si>
  <si>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</si>
  <si>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</si>
  <si>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</si>
  <si>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</si>
  <si>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</si>
  <si>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</si>
  <si>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</si>
  <si>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</si>
  <si>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</si>
  <si>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</si>
  <si>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</si>
  <si>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</si>
  <si>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</si>
  <si>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</si>
  <si>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</si>
  <si>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</si>
  <si>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</si>
  <si>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</si>
  <si>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</si>
  <si>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</si>
  <si>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</si>
  <si>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</si>
  <si>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</si>
  <si>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</si>
  <si>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</si>
  <si>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</si>
  <si>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</si>
  <si>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</si>
  <si>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</si>
  <si>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</si>
  <si>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</si>
  <si>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</si>
  <si>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</si>
  <si>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</si>
  <si>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</si>
  <si>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</si>
  <si>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</si>
  <si>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</si>
  <si>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</si>
  <si>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</si>
  <si>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</si>
  <si>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</si>
  <si>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</si>
  <si>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</si>
  <si>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</si>
  <si>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</si>
  <si>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</si>
  <si>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</si>
  <si>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</si>
  <si>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</si>
  <si>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</si>
  <si>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</si>
  <si>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</si>
  <si>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</si>
  <si>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</si>
  <si>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</si>
  <si>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</si>
  <si>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</si>
  <si>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</si>
  <si>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</si>
  <si>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</si>
  <si>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</si>
  <si>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</si>
  <si>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</si>
  <si>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</si>
  <si>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</si>
  <si>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</si>
  <si>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</si>
  <si>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</si>
  <si>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</si>
  <si>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</si>
  <si>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</si>
  <si>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</si>
  <si>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</si>
  <si>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</si>
  <si>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</si>
  <si>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</si>
  <si>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</si>
  <si>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</si>
  <si>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</si>
  <si>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</si>
  <si>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</si>
  <si>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</si>
  <si>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</si>
  <si>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</si>
  <si>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</si>
  <si>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</si>
  <si>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</si>
  <si>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</si>
  <si>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</si>
  <si>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</si>
  <si>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</si>
  <si>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</si>
  <si>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</si>
  <si>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</si>
  <si>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</si>
  <si>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</si>
  <si>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</si>
  <si>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</si>
  <si>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</si>
  <si>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</si>
  <si>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</si>
  <si>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</si>
  <si>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</si>
  <si>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</si>
  <si>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</si>
  <si>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</si>
  <si>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</si>
  <si>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</si>
  <si>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</si>
  <si>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</si>
  <si>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</si>
  <si>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</si>
  <si>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</si>
  <si>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</si>
  <si>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</si>
  <si>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</si>
  <si>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</si>
  <si>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</si>
  <si>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</si>
  <si>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</si>
  <si>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</si>
  <si>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</si>
  <si>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</si>
  <si>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</si>
  <si>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</si>
  <si>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</si>
  <si>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</si>
  <si>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</si>
  <si>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</si>
  <si>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</si>
  <si>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</si>
  <si>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</si>
  <si>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</si>
  <si>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</si>
  <si>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</si>
  <si>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</si>
  <si>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</si>
  <si>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</si>
  <si>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</si>
  <si>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</si>
  <si>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</si>
  <si>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</si>
  <si>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</si>
  <si>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</si>
  <si>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</si>
  <si>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</si>
  <si>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</si>
  <si>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</si>
  <si>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</si>
  <si>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</si>
  <si>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</si>
  <si>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</si>
  <si>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</si>
  <si>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</si>
  <si>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</si>
  <si>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</si>
  <si>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</si>
  <si>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</si>
  <si>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</si>
  <si>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</si>
  <si>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</si>
  <si>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</si>
  <si>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</si>
  <si>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</si>
  <si>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</si>
  <si>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</si>
  <si>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</si>
  <si>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</si>
  <si>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</si>
  <si>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</si>
  <si>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</si>
  <si>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</si>
  <si>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</si>
  <si>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</si>
  <si>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</si>
  <si>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</si>
  <si>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</si>
  <si>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</si>
  <si>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</si>
  <si>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</si>
  <si>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</si>
  <si>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</si>
  <si>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</si>
  <si>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</si>
  <si>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</si>
  <si>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</si>
  <si>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</si>
  <si>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</si>
  <si>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</si>
  <si>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</si>
  <si>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</si>
  <si>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</si>
  <si>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</si>
  <si>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</si>
  <si>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</si>
  <si>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</si>
  <si>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</si>
  <si>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</si>
  <si>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</si>
  <si>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</si>
  <si>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</si>
  <si>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</si>
  <si>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</si>
  <si>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</si>
  <si>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</si>
  <si>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</si>
  <si>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</si>
  <si>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</si>
  <si>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</si>
  <si>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</si>
  <si>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</si>
  <si>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</si>
  <si>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</si>
  <si>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</si>
  <si>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</si>
  <si>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</si>
  <si>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</si>
  <si>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</si>
  <si>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</si>
  <si>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</si>
  <si>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</si>
  <si>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</si>
  <si>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</si>
  <si>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</si>
  <si>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</si>
  <si>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</si>
  <si>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</si>
  <si>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</si>
  <si>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</si>
  <si>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</si>
  <si>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</si>
  <si>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</si>
  <si>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</si>
  <si>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</si>
  <si>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</si>
  <si>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</si>
  <si>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</si>
  <si>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</si>
  <si>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</si>
  <si>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</si>
  <si>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</si>
  <si>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</si>
  <si>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</si>
  <si>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</si>
  <si>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</si>
  <si>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</si>
  <si>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</si>
  <si>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</si>
  <si>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</si>
  <si>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</si>
  <si>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</si>
  <si>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</si>
  <si>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</si>
  <si>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</si>
  <si>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</si>
  <si>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</si>
  <si>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</si>
  <si>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</si>
  <si>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</si>
  <si>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</si>
  <si>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</si>
  <si>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</si>
  <si>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</si>
  <si>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</si>
  <si>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</si>
  <si>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</si>
  <si>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</si>
  <si>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</si>
  <si>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</si>
  <si>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</si>
  <si>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</si>
  <si>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</si>
  <si>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</si>
  <si>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</si>
  <si>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</si>
  <si>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</si>
  <si>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</si>
  <si>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</si>
  <si>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</si>
  <si>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</si>
  <si>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</si>
  <si>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</si>
  <si>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</si>
  <si>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</si>
  <si>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</si>
  <si>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</si>
  <si>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</si>
  <si>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</si>
  <si>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</si>
  <si>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</si>
  <si>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</si>
  <si>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</si>
  <si>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</si>
  <si>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</si>
  <si>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</si>
  <si>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</si>
  <si>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</si>
  <si>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</si>
  <si>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</si>
  <si>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</si>
  <si>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</si>
  <si>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</si>
  <si>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</si>
  <si>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</si>
  <si>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</si>
  <si>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</si>
  <si>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</si>
  <si>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</si>
  <si>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</si>
  <si>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</si>
  <si>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</si>
  <si>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</si>
  <si>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</si>
  <si>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</si>
  <si>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</si>
  <si>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</si>
  <si>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</si>
  <si>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</si>
  <si>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</si>
  <si>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</si>
  <si>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</si>
  <si>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</si>
  <si>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</si>
  <si>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</si>
  <si>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</si>
  <si>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</si>
  <si>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</si>
  <si>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</si>
  <si>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</si>
  <si>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</si>
  <si>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</si>
  <si>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</si>
  <si>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</si>
  <si>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</si>
  <si>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</si>
  <si>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</si>
  <si>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</si>
  <si>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</si>
  <si>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</si>
  <si>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</si>
  <si>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</si>
  <si>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</si>
  <si>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</si>
  <si>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</si>
  <si>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</si>
  <si>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</si>
  <si>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</si>
  <si>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</si>
  <si>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</si>
  <si>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</si>
  <si>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</si>
  <si>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</si>
  <si>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</si>
  <si>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</si>
  <si>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</si>
  <si>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</si>
  <si>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</si>
  <si>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</si>
  <si>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</si>
  <si>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</si>
  <si>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</si>
  <si>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</si>
  <si>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</si>
  <si>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</si>
  <si>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</si>
  <si>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</si>
  <si>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</si>
  <si>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</si>
  <si>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</si>
  <si>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</si>
  <si>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</si>
  <si>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</si>
  <si>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</si>
  <si>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</si>
  <si>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</si>
  <si>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</si>
  <si>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</si>
  <si>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</si>
  <si>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</si>
  <si>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</si>
  <si>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</si>
  <si>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</si>
  <si>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</si>
  <si>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</si>
  <si>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</si>
  <si>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</si>
  <si>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</si>
  <si>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</si>
  <si>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</si>
  <si>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</si>
  <si>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</si>
  <si>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</si>
  <si>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</si>
  <si>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</si>
  <si>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</si>
  <si>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</si>
  <si>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</si>
  <si>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</si>
  <si>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</si>
  <si>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</si>
  <si>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</si>
  <si>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</si>
  <si>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</si>
  <si>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</si>
  <si>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</si>
  <si>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</si>
  <si>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</si>
  <si>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</si>
  <si>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</si>
  <si>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</si>
  <si>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</si>
  <si>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</si>
  <si>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</si>
  <si>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</si>
  <si>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</si>
  <si>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</si>
  <si>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</si>
  <si>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</si>
  <si>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</si>
  <si>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</si>
  <si>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</si>
  <si>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</si>
  <si>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</si>
  <si>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</si>
  <si>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</si>
  <si>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</si>
  <si>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</si>
  <si>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</si>
  <si>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</si>
  <si>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</si>
  <si>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</si>
  <si>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</si>
  <si>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</si>
  <si>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</si>
  <si>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</si>
  <si>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</si>
  <si>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</si>
  <si>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</si>
  <si>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</si>
  <si>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</si>
  <si>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</si>
  <si>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</si>
  <si>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</si>
  <si>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</si>
  <si>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</si>
  <si>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</si>
  <si>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</si>
  <si>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</si>
  <si>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</si>
  <si>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</si>
  <si>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</si>
  <si>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</si>
  <si>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</si>
  <si>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</si>
  <si>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</si>
  <si>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</si>
  <si>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</si>
  <si>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</si>
  <si>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</si>
  <si>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</si>
  <si>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</si>
  <si>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</si>
  <si>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</si>
  <si>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</si>
  <si>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</si>
  <si>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</si>
  <si>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</si>
  <si>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</si>
  <si>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</si>
  <si>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</si>
  <si>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</si>
  <si>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</si>
  <si>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</si>
  <si>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</si>
  <si>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</si>
  <si>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</si>
  <si>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</si>
  <si>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</si>
  <si>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</si>
  <si>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</si>
  <si>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</si>
  <si>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</si>
  <si>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</si>
  <si>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</si>
  <si>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</si>
  <si>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</si>
  <si>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</si>
  <si>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</si>
  <si>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</si>
  <si>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</si>
  <si>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</si>
  <si>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</si>
  <si>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</si>
  <si>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</si>
  <si>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</si>
  <si>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</si>
  <si>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</si>
  <si>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</si>
  <si>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</si>
  <si>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</si>
  <si>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</si>
  <si>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</si>
  <si>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</si>
  <si>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</si>
  <si>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</si>
  <si>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</si>
  <si>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</si>
  <si>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</si>
  <si>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</si>
  <si>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</si>
  <si>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</si>
  <si>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</si>
  <si>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</si>
  <si>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</si>
  <si>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</si>
  <si>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</si>
  <si>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</si>
  <si>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</si>
  <si>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</si>
  <si>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</si>
  <si>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</si>
  <si>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</si>
  <si>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</si>
  <si>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</si>
  <si>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</si>
  <si>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</si>
  <si>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</si>
  <si>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</si>
  <si>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</si>
  <si>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</si>
  <si>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</si>
  <si>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</si>
  <si>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</si>
  <si>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</si>
  <si>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</si>
  <si>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</si>
  <si>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</si>
  <si>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</si>
  <si>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</si>
  <si>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</si>
  <si>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</si>
  <si>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</si>
  <si>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</si>
  <si>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</si>
  <si>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</si>
  <si>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</si>
  <si>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</si>
  <si>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</si>
  <si>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</si>
  <si>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</si>
  <si>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</si>
  <si>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</si>
  <si>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</si>
  <si>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</si>
  <si>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</si>
  <si>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</si>
  <si>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</si>
  <si>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</si>
  <si>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</si>
  <si>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</si>
  <si>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</si>
  <si>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</si>
  <si>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</si>
  <si>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</si>
  <si>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</si>
  <si>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</si>
  <si>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</si>
  <si>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</si>
  <si>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</si>
  <si>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</si>
  <si>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</si>
  <si>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</si>
  <si>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</si>
  <si>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</si>
  <si>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</si>
  <si>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</si>
  <si>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</si>
  <si>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</si>
  <si>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</si>
  <si>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</si>
  <si>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</si>
  <si>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</si>
  <si>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</si>
  <si>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</si>
  <si>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</si>
  <si>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</si>
  <si>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</si>
  <si>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</si>
  <si>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</si>
  <si>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</si>
  <si>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</si>
  <si>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</si>
  <si>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</si>
  <si>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</si>
  <si>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</si>
  <si>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</si>
  <si>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</si>
  <si>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</si>
  <si>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</si>
  <si>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</si>
  <si>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</si>
  <si>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</si>
  <si>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</si>
  <si>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</si>
  <si>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</si>
  <si>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</si>
  <si>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</si>
  <si>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</si>
  <si>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</si>
  <si>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</si>
  <si>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</si>
  <si>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</si>
  <si>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</si>
  <si>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</si>
  <si>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</si>
  <si>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</si>
  <si>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</si>
  <si>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</si>
  <si>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</si>
  <si>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</si>
  <si>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</si>
  <si>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</si>
  <si>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</si>
  <si>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</si>
  <si>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</si>
  <si>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</si>
  <si>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</si>
  <si>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</si>
  <si>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</si>
  <si>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</si>
  <si>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</si>
  <si>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</si>
  <si>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</si>
  <si>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</si>
  <si>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</si>
  <si>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</si>
  <si>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</si>
  <si>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</si>
  <si>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</si>
  <si>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</si>
  <si>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</si>
  <si>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</si>
  <si>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</si>
  <si>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</si>
  <si>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</si>
  <si>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</si>
  <si>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</si>
  <si>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</si>
  <si>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</si>
  <si>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</si>
  <si>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</si>
  <si>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</si>
  <si>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</si>
  <si>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</si>
  <si>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</si>
  <si>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</si>
  <si>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</si>
  <si>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</si>
  <si>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</si>
  <si>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</si>
  <si>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</si>
  <si>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</si>
  <si>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</si>
  <si>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</si>
  <si>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</si>
  <si>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</si>
  <si>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</si>
  <si>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</si>
  <si>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</si>
  <si>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</si>
  <si>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</si>
  <si>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</si>
  <si>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</si>
  <si>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</si>
  <si>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</si>
  <si>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</si>
  <si>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</si>
  <si>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</si>
  <si>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</si>
  <si>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</si>
  <si>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</si>
  <si>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</si>
  <si>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</si>
  <si>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</si>
  <si>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</si>
  <si>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</si>
  <si>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</si>
  <si>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</si>
  <si>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</si>
  <si>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</si>
  <si>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</si>
  <si>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</si>
  <si>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</si>
  <si>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</si>
  <si>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</si>
  <si>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</si>
  <si>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</si>
  <si>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</si>
  <si>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</si>
  <si>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</si>
  <si>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</si>
  <si>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</si>
  <si>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</si>
  <si>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</si>
  <si>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</si>
  <si>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</si>
  <si>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</si>
  <si>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</si>
  <si>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</si>
  <si>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</si>
  <si>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</si>
  <si>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</si>
  <si>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</si>
  <si>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</si>
  <si>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</si>
  <si>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</si>
  <si>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</si>
  <si>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</si>
  <si>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</si>
  <si>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</si>
  <si>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</si>
  <si>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</si>
  <si>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</si>
  <si>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</si>
  <si>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</si>
  <si>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</si>
  <si>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</si>
  <si>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</si>
  <si>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</si>
  <si>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</si>
  <si>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</si>
  <si>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</si>
  <si>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</si>
  <si>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</si>
  <si>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</si>
  <si>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</si>
  <si>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</si>
  <si>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</si>
  <si>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</si>
  <si>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</si>
  <si>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</si>
  <si>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</si>
  <si>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</si>
  <si>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</si>
  <si>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</si>
  <si>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</si>
  <si>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</si>
  <si>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</si>
  <si>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</si>
  <si>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</si>
  <si>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</si>
  <si>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</si>
  <si>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</si>
  <si>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</si>
  <si>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</si>
  <si>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</si>
  <si>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</si>
  <si>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</si>
  <si>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</si>
  <si>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</si>
  <si>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</si>
  <si>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</si>
  <si>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</si>
  <si>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</si>
  <si>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</si>
  <si>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</si>
  <si>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</si>
  <si>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</si>
  <si>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</si>
  <si>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</si>
  <si>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</si>
  <si>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</si>
  <si>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</si>
  <si>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</si>
  <si>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</si>
  <si>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</si>
  <si>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</si>
  <si>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</si>
  <si>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</si>
  <si>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</si>
  <si>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</si>
  <si>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</si>
  <si>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</si>
  <si>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</si>
  <si>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</si>
  <si>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</si>
  <si>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</si>
  <si>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</si>
  <si>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</si>
  <si>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</si>
  <si>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</si>
  <si>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</si>
  <si>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</si>
  <si>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</si>
  <si>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</si>
  <si>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</si>
  <si>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</si>
  <si>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</si>
  <si>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</si>
  <si>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</si>
  <si>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</si>
  <si>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</si>
  <si>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</si>
  <si>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</si>
  <si>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</si>
  <si>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</si>
  <si>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</si>
  <si>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</si>
  <si>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</si>
  <si>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</si>
  <si>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</si>
  <si>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</si>
  <si>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</si>
  <si>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</si>
  <si>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</si>
  <si>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</si>
  <si>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</si>
  <si>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</si>
  <si>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</si>
  <si>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</si>
  <si>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</si>
  <si>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</si>
  <si>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</si>
  <si>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</si>
  <si>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</si>
  <si>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</si>
  <si>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</si>
  <si>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</si>
  <si>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</si>
  <si>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</si>
  <si>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</si>
  <si>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</si>
  <si>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</si>
  <si>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</si>
  <si>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</si>
  <si>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</si>
  <si>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</si>
  <si>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</si>
  <si>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</si>
  <si>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</si>
  <si>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</si>
  <si>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</si>
  <si>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</si>
  <si>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</si>
  <si>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</si>
  <si>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</si>
  <si>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</si>
  <si>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</si>
  <si>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</si>
  <si>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</si>
  <si>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</si>
  <si>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</si>
  <si>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</si>
  <si>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</si>
  <si>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</si>
  <si>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</si>
  <si>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</si>
  <si>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</si>
  <si>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</si>
  <si>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</si>
  <si>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</si>
  <si>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</si>
  <si>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</si>
  <si>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</si>
  <si>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</si>
  <si>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</si>
  <si>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</si>
  <si>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</si>
  <si>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</si>
  <si>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</si>
  <si>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</si>
  <si>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</si>
  <si>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</si>
  <si>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</si>
  <si>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</si>
  <si>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</si>
  <si>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</si>
  <si>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</si>
  <si>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</si>
  <si>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</si>
  <si>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</si>
  <si>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</si>
  <si>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</si>
  <si>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</si>
  <si>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</si>
  <si>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</si>
  <si>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</si>
  <si>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</si>
  <si>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</si>
  <si>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</si>
  <si>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</si>
  <si>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</si>
  <si>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</si>
  <si>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</si>
  <si>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</si>
  <si>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</si>
  <si>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</si>
  <si>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</si>
  <si>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</si>
  <si>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</si>
  <si>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</si>
  <si>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</si>
  <si>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</si>
  <si>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</si>
  <si>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</si>
  <si>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</si>
  <si>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</si>
  <si>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</si>
  <si>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</si>
  <si>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</si>
  <si>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</si>
  <si>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</si>
  <si>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</si>
  <si>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</si>
  <si>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</si>
  <si>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</si>
  <si>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</si>
  <si>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</si>
  <si>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</si>
  <si>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</si>
  <si>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</si>
  <si>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</si>
  <si>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</si>
  <si>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</si>
  <si>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</si>
  <si>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</si>
  <si>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</si>
  <si>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</si>
  <si>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</si>
  <si>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</si>
  <si>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</si>
  <si>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</si>
  <si>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</si>
  <si>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</si>
  <si>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</si>
  <si>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</si>
  <si>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</si>
  <si>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</si>
  <si>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</si>
  <si>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</si>
  <si>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</si>
  <si>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</si>
  <si>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</si>
  <si>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</si>
  <si>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</si>
  <si>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</si>
  <si>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</si>
  <si>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</si>
  <si>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</si>
  <si>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</si>
  <si>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</si>
  <si>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</si>
  <si>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</si>
  <si>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</si>
  <si>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</si>
  <si>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</si>
  <si>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</si>
  <si>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</si>
  <si>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</si>
  <si>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</si>
  <si>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</si>
  <si>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</si>
  <si>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</si>
  <si>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</si>
  <si>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</si>
  <si>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</si>
  <si>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</si>
  <si>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</si>
  <si>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</si>
  <si>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</si>
  <si>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</si>
  <si>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</si>
  <si>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</si>
  <si>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</si>
  <si>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</si>
  <si>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</si>
  <si>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</si>
  <si>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</si>
  <si>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</si>
  <si>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</si>
  <si>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</si>
  <si>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</si>
  <si>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</si>
  <si>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</si>
  <si>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</si>
  <si>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</si>
  <si>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</si>
  <si>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</si>
  <si>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</si>
  <si>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</si>
  <si>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</si>
  <si>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</si>
  <si>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</si>
  <si>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</si>
  <si>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</si>
  <si>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</si>
  <si>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</si>
  <si>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</si>
  <si>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</si>
  <si>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</si>
  <si>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</si>
  <si>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</si>
  <si>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</si>
  <si>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</si>
  <si>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</si>
  <si>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</si>
  <si>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</si>
  <si>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</si>
  <si>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</si>
  <si>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</si>
  <si>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</si>
  <si>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</si>
  <si>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</si>
  <si>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</si>
  <si>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</si>
  <si>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</si>
  <si>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</si>
  <si>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</si>
  <si>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</si>
  <si>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</si>
  <si>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</si>
  <si>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</si>
  <si>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</si>
  <si>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</si>
  <si>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</si>
  <si>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</si>
  <si>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</si>
  <si>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</si>
  <si>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</si>
  <si>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</si>
  <si>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</si>
  <si>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</si>
  <si>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</si>
  <si>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</si>
  <si>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</si>
  <si>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</si>
  <si>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</si>
  <si>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</si>
  <si>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</si>
  <si>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</si>
  <si>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</si>
  <si>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</si>
  <si>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</si>
  <si>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</si>
  <si>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</si>
  <si>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</si>
  <si>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</si>
  <si>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</si>
  <si>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</si>
  <si>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</si>
  <si>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</si>
  <si>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</si>
  <si>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</si>
  <si>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</si>
  <si>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</si>
  <si>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</si>
  <si>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</si>
  <si>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</si>
  <si>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</si>
  <si>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</si>
  <si>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</si>
  <si>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</si>
  <si>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</si>
  <si>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</si>
  <si>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</si>
  <si>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</si>
  <si>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</si>
  <si>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</si>
  <si>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</si>
  <si>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</si>
  <si>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</si>
  <si>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</si>
  <si>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</si>
  <si>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</si>
  <si>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</si>
  <si>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</si>
  <si>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</si>
  <si>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</si>
  <si>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</si>
  <si>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</si>
  <si>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</si>
  <si>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</si>
  <si>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</si>
  <si>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</si>
  <si>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</si>
  <si>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</si>
  <si>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</si>
  <si>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</si>
  <si>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</si>
  <si>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</si>
  <si>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</si>
  <si>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</si>
  <si>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</si>
  <si>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</si>
  <si>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</si>
  <si>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</si>
  <si>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</si>
  <si>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</si>
  <si>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</si>
  <si>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</si>
  <si>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</si>
  <si>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</si>
  <si>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</si>
  <si>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</si>
  <si>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</si>
  <si>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</si>
  <si>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</si>
  <si>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</si>
  <si>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</si>
  <si>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</si>
  <si>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</si>
  <si>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</si>
  <si>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</si>
  <si>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</si>
  <si>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</si>
  <si>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</si>
  <si>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</si>
  <si>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</si>
  <si>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</si>
  <si>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</si>
  <si>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</si>
  <si>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</si>
  <si>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</si>
  <si>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</si>
  <si>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</si>
  <si>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</si>
  <si>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</si>
  <si>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</si>
  <si>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</si>
  <si>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</si>
  <si>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</si>
  <si>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</si>
  <si>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</si>
  <si>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</si>
  <si>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</si>
  <si>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</si>
  <si>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</si>
  <si>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</si>
  <si>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</si>
  <si>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</si>
  <si>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</si>
  <si>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</si>
  <si>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</si>
  <si>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</si>
  <si>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</si>
  <si>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</si>
  <si>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</si>
  <si>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</si>
  <si>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</si>
  <si>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</si>
  <si>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</si>
  <si>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</si>
  <si>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</si>
  <si>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</si>
  <si>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</si>
  <si>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</si>
  <si>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</si>
  <si>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</si>
  <si>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</si>
  <si>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</si>
  <si>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</si>
  <si>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</si>
  <si>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</si>
  <si>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</si>
  <si>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</si>
  <si>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</si>
  <si>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</si>
  <si>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</si>
  <si>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</si>
  <si>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</si>
  <si>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</si>
  <si>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</si>
  <si>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</si>
  <si>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</si>
  <si>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</si>
  <si>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</si>
  <si>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</si>
  <si>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</si>
  <si>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</si>
  <si>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</si>
  <si>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</si>
  <si>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</si>
  <si>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</si>
  <si>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</si>
  <si>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</si>
  <si>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</si>
  <si>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</si>
  <si>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</si>
  <si>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</si>
  <si>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</si>
  <si>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</si>
  <si>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</si>
  <si>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</si>
  <si>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</si>
  <si>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</si>
  <si>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</si>
  <si>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</si>
  <si>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</si>
  <si>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</si>
  <si>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</si>
  <si>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</si>
  <si>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</si>
  <si>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</si>
  <si>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</si>
  <si>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</si>
  <si>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</si>
  <si>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</si>
  <si>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</si>
  <si>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</si>
  <si>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</si>
  <si>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</si>
  <si>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</si>
  <si>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</si>
  <si>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</si>
  <si>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</si>
  <si>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</si>
  <si>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</si>
  <si>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</si>
  <si>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</si>
  <si>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</si>
  <si>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</si>
  <si>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</si>
  <si>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</si>
  <si>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</si>
  <si>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</si>
  <si>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</si>
  <si>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</si>
  <si>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</si>
  <si>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</si>
  <si>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</si>
  <si>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</si>
  <si>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</si>
  <si>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</si>
  <si>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</si>
  <si>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</si>
  <si>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</si>
  <si>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</si>
  <si>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</si>
  <si>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</si>
  <si>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</si>
  <si>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</si>
  <si>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</si>
  <si>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</si>
  <si>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</si>
  <si>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</si>
  <si>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</si>
  <si>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</si>
  <si>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</si>
  <si>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</si>
  <si>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</si>
  <si>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</si>
  <si>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</si>
  <si>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</si>
  <si>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</si>
  <si>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</si>
  <si>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</si>
  <si>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</si>
  <si>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</si>
  <si>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</si>
  <si>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</si>
  <si>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</si>
  <si>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</si>
  <si>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</si>
  <si>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</si>
  <si>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</si>
  <si>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</si>
  <si>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</si>
  <si>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</si>
  <si>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</si>
  <si>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</si>
  <si>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</si>
  <si>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</si>
  <si>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</si>
  <si>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</si>
  <si>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</si>
  <si>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</si>
  <si>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</si>
  <si>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</si>
  <si>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</si>
  <si>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</si>
  <si>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</si>
  <si>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</si>
  <si>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</si>
  <si>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</si>
  <si>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</si>
  <si>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</si>
  <si>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</si>
  <si>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</si>
  <si>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</si>
  <si>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</si>
  <si>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</si>
  <si>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</si>
  <si>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</si>
  <si>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</si>
  <si>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</si>
  <si>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</si>
  <si>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</si>
  <si>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</si>
  <si>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</si>
  <si>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</si>
  <si>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</si>
  <si>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</si>
  <si>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</si>
  <si>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</si>
  <si>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</si>
  <si>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</si>
  <si>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</si>
  <si>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</si>
  <si>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</si>
  <si>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</si>
  <si>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</si>
  <si>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</si>
  <si>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</si>
  <si>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</si>
  <si>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</si>
  <si>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</si>
  <si>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</si>
  <si>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</si>
  <si>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</si>
  <si>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</si>
  <si>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</si>
  <si>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</si>
  <si>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</si>
  <si>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</si>
  <si>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</si>
  <si>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</si>
  <si>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</si>
  <si>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</si>
  <si>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</si>
  <si>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</si>
  <si>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</si>
  <si>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</si>
  <si>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</si>
  <si>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</si>
  <si>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</si>
  <si>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</si>
  <si>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</si>
  <si>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</si>
  <si>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</si>
  <si>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</si>
  <si>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</si>
  <si>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</si>
  <si>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</si>
  <si>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</si>
  <si>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</si>
  <si>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</si>
  <si>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</si>
  <si>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</si>
  <si>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</si>
  <si>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</si>
  <si>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</si>
  <si>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</si>
  <si>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</si>
  <si>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</si>
  <si>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</si>
  <si>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</si>
  <si>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</si>
  <si>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</si>
  <si>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</si>
  <si>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</si>
  <si>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</si>
  <si>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</si>
  <si>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</si>
  <si>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</si>
  <si>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</si>
  <si>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</si>
  <si>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</si>
  <si>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</si>
  <si>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</si>
  <si>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</si>
  <si>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</si>
  <si>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</si>
  <si>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</si>
  <si>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</si>
  <si>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</si>
  <si>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</si>
  <si>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</si>
  <si>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</si>
  <si>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</si>
  <si>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</si>
  <si>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</si>
  <si>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</si>
  <si>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</si>
  <si>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</si>
  <si>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</si>
  <si>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</si>
  <si>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</si>
  <si>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</si>
  <si>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</si>
  <si>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</si>
  <si>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</si>
  <si>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</si>
  <si>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</si>
  <si>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</si>
  <si>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</si>
  <si>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</si>
  <si>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</si>
  <si>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</si>
  <si>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</si>
  <si>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</si>
  <si>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</si>
  <si>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</si>
  <si>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</si>
  <si>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</si>
  <si>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</si>
  <si>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</si>
  <si>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</si>
  <si>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</si>
  <si>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</si>
  <si>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</si>
  <si>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</si>
  <si>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</si>
  <si>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</si>
  <si>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</si>
  <si>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</si>
  <si>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</si>
  <si>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</si>
  <si>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</si>
  <si>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</si>
  <si>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</si>
  <si>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</si>
  <si>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</si>
  <si>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</si>
  <si>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</si>
  <si>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</si>
  <si>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</si>
  <si>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</si>
  <si>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</si>
  <si>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</si>
  <si>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</si>
  <si>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</si>
  <si>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</si>
  <si>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</si>
  <si>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</si>
  <si>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</si>
  <si>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</si>
  <si>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</si>
  <si>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</si>
  <si>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</si>
  <si>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</si>
  <si>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</si>
  <si>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</si>
  <si>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</si>
  <si>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</si>
  <si>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</si>
  <si>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</si>
  <si>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</si>
  <si>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</si>
  <si>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</si>
  <si>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</si>
  <si>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</si>
  <si>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</si>
  <si>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</si>
  <si>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</si>
  <si>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</si>
  <si>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</si>
  <si>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</si>
  <si>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</si>
  <si>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</si>
  <si>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</si>
  <si>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</si>
  <si>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</si>
  <si>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</si>
  <si>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</si>
  <si>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</si>
  <si>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</si>
  <si>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</si>
  <si>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</si>
  <si>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</si>
  <si>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</si>
  <si>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</si>
  <si>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</si>
  <si>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</si>
  <si>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</si>
  <si>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</si>
  <si>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</si>
  <si>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</si>
  <si>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</si>
  <si>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</si>
  <si>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</si>
  <si>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</si>
  <si>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</si>
  <si>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</si>
  <si>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</si>
  <si>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</si>
  <si>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</si>
  <si>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</si>
  <si>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</si>
  <si>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</si>
  <si>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</si>
  <si>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</si>
  <si>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</si>
  <si>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</si>
  <si>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</si>
  <si>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</si>
  <si>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</si>
  <si>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</si>
  <si>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</si>
  <si>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</si>
  <si>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</si>
  <si>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</si>
  <si>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</si>
  <si>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</si>
  <si>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</si>
  <si>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</si>
  <si>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</si>
  <si>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</si>
  <si>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</si>
  <si>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</si>
  <si>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</si>
  <si>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</si>
  <si>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</si>
  <si>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</si>
  <si>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</si>
  <si>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</si>
  <si>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</si>
  <si>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</si>
  <si>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</si>
  <si>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</si>
  <si>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</si>
  <si>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</si>
  <si>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</si>
  <si>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</si>
  <si>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</si>
  <si>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</si>
  <si>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</si>
  <si>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</si>
  <si>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</si>
  <si>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</si>
  <si>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</si>
  <si>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</si>
  <si>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</si>
  <si>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</si>
  <si>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</si>
  <si>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</si>
  <si>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</si>
  <si>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</si>
  <si>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</si>
  <si>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</si>
  <si>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</si>
  <si>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</si>
  <si>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</si>
  <si>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</si>
  <si>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</si>
  <si>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</si>
  <si>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</si>
  <si>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</si>
  <si>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</si>
  <si>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</si>
  <si>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</si>
  <si>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</si>
  <si>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</si>
  <si>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</si>
  <si>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</si>
  <si>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</si>
  <si>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</si>
  <si>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</si>
  <si>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</si>
  <si>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</si>
  <si>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</si>
  <si>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</si>
  <si>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</si>
  <si>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</si>
  <si>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</si>
  <si>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</si>
  <si>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</si>
  <si>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</si>
  <si>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</si>
  <si>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</si>
  <si>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</si>
  <si>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</si>
  <si>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</si>
  <si>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</si>
  <si>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</si>
  <si>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</si>
  <si>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</si>
  <si>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</si>
  <si>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</si>
  <si>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</si>
  <si>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</si>
  <si>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</si>
  <si>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</si>
  <si>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</si>
  <si>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</si>
  <si>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</si>
  <si>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</si>
  <si>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</si>
  <si>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</si>
  <si>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</si>
  <si>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</si>
  <si>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</si>
  <si>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</si>
  <si>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</si>
  <si>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</si>
  <si>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</si>
  <si>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</si>
  <si>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</si>
  <si>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</si>
  <si>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</si>
  <si>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</si>
  <si>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</si>
  <si>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</si>
  <si>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</si>
  <si>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</si>
  <si>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</si>
  <si>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</si>
  <si>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</si>
  <si>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</si>
  <si>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</si>
  <si>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</si>
  <si>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</si>
  <si>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</si>
  <si>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</si>
  <si>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</si>
  <si>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</si>
  <si>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</si>
  <si>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</si>
  <si>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</si>
  <si>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</si>
  <si>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</si>
  <si>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</si>
  <si>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</si>
  <si>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</si>
  <si>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</si>
  <si>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</si>
  <si>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</si>
  <si>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</si>
  <si>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</si>
  <si>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</si>
  <si>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</si>
  <si>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</si>
  <si>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</si>
  <si>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</si>
  <si>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</si>
  <si>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</si>
  <si>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</si>
  <si>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</si>
  <si>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</si>
  <si>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</si>
  <si>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</si>
  <si>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</si>
  <si>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</si>
  <si>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</si>
  <si>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</si>
  <si>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</si>
  <si>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</si>
  <si>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</si>
  <si>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</si>
  <si>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</si>
  <si>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</si>
  <si>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</si>
  <si>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</si>
  <si>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</si>
  <si>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</si>
  <si>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</si>
  <si>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</si>
  <si>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</si>
  <si>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</si>
  <si>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</si>
  <si>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</si>
  <si>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</si>
  <si>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</si>
  <si>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</si>
  <si>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</si>
  <si>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</si>
  <si>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</si>
  <si>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</si>
  <si>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</si>
  <si>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</si>
  <si>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</si>
  <si>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</si>
  <si>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</si>
  <si>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</si>
  <si>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</si>
  <si>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</si>
  <si>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</si>
  <si>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</si>
  <si>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</si>
  <si>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</si>
  <si>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</si>
  <si>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</si>
  <si>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</si>
  <si>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</si>
  <si>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</si>
  <si>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</si>
  <si>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</si>
  <si>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</si>
  <si>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</si>
  <si>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</si>
  <si>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</si>
  <si>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</si>
  <si>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</si>
  <si>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</si>
  <si>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</si>
  <si>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</si>
  <si>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</si>
  <si>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</si>
  <si>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</si>
  <si>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</si>
  <si>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</si>
  <si>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</si>
  <si>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</si>
  <si>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</si>
  <si>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</si>
  <si>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</si>
  <si>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</si>
  <si>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</si>
  <si>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</si>
  <si>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</si>
  <si>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</si>
  <si>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</si>
  <si>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</si>
  <si>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</si>
  <si>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</si>
  <si>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</si>
  <si>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</si>
  <si>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</si>
  <si>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</si>
  <si>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</si>
  <si>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</si>
  <si>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</si>
  <si>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</si>
  <si>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</si>
  <si>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</si>
  <si>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</si>
  <si>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</si>
  <si>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</si>
  <si>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</si>
  <si>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</si>
  <si>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</si>
  <si>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</si>
  <si>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</si>
  <si>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</si>
  <si>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</si>
  <si>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</si>
  <si>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</si>
  <si>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</si>
  <si>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</si>
  <si>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</si>
  <si>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</si>
  <si>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</si>
  <si>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</si>
  <si>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</si>
  <si>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</si>
  <si>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</si>
  <si>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</si>
  <si>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</si>
  <si>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</si>
  <si>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</si>
  <si>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</si>
  <si>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</si>
  <si>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</si>
  <si>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</si>
  <si>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</si>
  <si>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</si>
  <si>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</si>
  <si>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</si>
  <si>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</si>
  <si>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</si>
  <si>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</si>
  <si>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</si>
  <si>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</si>
  <si>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</si>
  <si>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</si>
  <si>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</si>
  <si>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</si>
  <si>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</si>
  <si>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</si>
  <si>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</si>
  <si>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</si>
  <si>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</si>
  <si>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</si>
  <si>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</si>
  <si>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</si>
  <si>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</si>
  <si>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</si>
  <si>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</si>
  <si>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</si>
  <si>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</si>
  <si>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</si>
  <si>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</si>
  <si>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</si>
  <si>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</si>
  <si>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</si>
  <si>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</si>
  <si>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</si>
  <si>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</si>
  <si>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</si>
  <si>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</si>
  <si>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</si>
  <si>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</si>
  <si>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</si>
  <si>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</si>
  <si>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</si>
  <si>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</si>
  <si>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</si>
  <si>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</si>
  <si>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</si>
  <si>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</si>
  <si>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</si>
  <si>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</si>
  <si>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</si>
  <si>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</si>
  <si>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</si>
  <si>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</si>
  <si>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</si>
  <si>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</si>
  <si>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</si>
  <si>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</si>
  <si>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</si>
  <si>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</si>
  <si>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</si>
  <si>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</si>
  <si>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</si>
  <si>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</si>
  <si>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</si>
  <si>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</si>
  <si>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</si>
  <si>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</si>
  <si>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</si>
  <si>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</si>
  <si>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</si>
  <si>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</si>
  <si>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</si>
  <si>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</si>
  <si>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</si>
  <si>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</si>
  <si>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</si>
  <si>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</si>
  <si>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</si>
  <si>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</si>
  <si>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</si>
  <si>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</si>
  <si>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</si>
  <si>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</si>
  <si>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</si>
  <si>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</si>
  <si>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</si>
  <si>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</si>
  <si>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</si>
  <si>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</si>
  <si>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</si>
  <si>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</si>
  <si>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</si>
  <si>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</si>
  <si>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</si>
  <si>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</si>
  <si>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</si>
  <si>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</si>
  <si>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</si>
  <si>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</si>
  <si>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</si>
  <si>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</si>
  <si>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</si>
  <si>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</si>
  <si>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</si>
  <si>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</si>
  <si>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</si>
  <si>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</si>
  <si>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</si>
  <si>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</si>
  <si>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</si>
  <si>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</si>
  <si>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</si>
  <si>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</si>
  <si>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</si>
  <si>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</si>
  <si>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</si>
  <si>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</si>
  <si>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</si>
  <si>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</si>
  <si>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</si>
  <si>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</si>
  <si>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</si>
  <si>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</si>
  <si>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</si>
  <si>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</si>
  <si>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</si>
  <si>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</si>
  <si>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</si>
  <si>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</si>
  <si>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</si>
  <si>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</si>
  <si>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</si>
  <si>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</si>
  <si>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</si>
  <si>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</si>
  <si>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</si>
  <si>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</si>
  <si>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</si>
  <si>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</si>
  <si>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</si>
  <si>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</si>
  <si>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</si>
  <si>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</si>
  <si>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</si>
  <si>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</si>
  <si>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</si>
  <si>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</si>
  <si>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</si>
  <si>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</si>
  <si>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</si>
  <si>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</si>
  <si>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</si>
  <si>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</si>
  <si>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</si>
  <si>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</si>
  <si>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</si>
  <si>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</si>
  <si>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</si>
  <si>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</si>
  <si>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</si>
  <si>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</si>
  <si>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</si>
  <si>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</si>
  <si>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</si>
  <si>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</si>
  <si>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</si>
  <si>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</si>
  <si>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</si>
  <si>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</si>
  <si>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</si>
  <si>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</si>
  <si>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</si>
  <si>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</si>
  <si>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</si>
  <si>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</si>
  <si>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</si>
  <si>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</si>
  <si>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</si>
  <si>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</si>
  <si>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</si>
  <si>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</si>
  <si>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</si>
  <si>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</si>
  <si>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</si>
  <si>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</si>
  <si>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</si>
  <si>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</si>
  <si>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</si>
  <si>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</si>
  <si>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</si>
  <si>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</si>
  <si>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</si>
  <si>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</si>
  <si>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</si>
  <si>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</si>
  <si>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</si>
  <si>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</si>
  <si>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</si>
  <si>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</si>
  <si>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</si>
  <si>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</si>
  <si>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</si>
  <si>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</si>
  <si>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</si>
  <si>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</si>
  <si>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</si>
  <si>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</si>
  <si>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</si>
  <si>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</si>
  <si>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</si>
  <si>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</si>
  <si>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</si>
  <si>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</si>
  <si>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</si>
  <si>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</si>
  <si>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</si>
  <si>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</si>
  <si>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</si>
  <si>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</si>
  <si>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</si>
  <si>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</si>
  <si>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</si>
  <si>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</si>
  <si>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</si>
  <si>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</si>
  <si>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</si>
  <si>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</si>
  <si>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</si>
  <si>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</si>
  <si>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</si>
  <si>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</si>
  <si>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</si>
  <si>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</si>
  <si>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</si>
  <si>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</si>
  <si>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</si>
  <si>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</si>
  <si>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</si>
  <si>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</si>
  <si>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</si>
  <si>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</si>
  <si>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</si>
  <si>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</si>
  <si>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</si>
  <si>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</si>
  <si>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</si>
  <si>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</si>
  <si>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</si>
  <si>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</si>
  <si>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</si>
  <si>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</si>
  <si>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</si>
  <si>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</si>
  <si>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</si>
  <si>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</si>
  <si>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</si>
  <si>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</si>
  <si>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</si>
  <si>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</si>
  <si>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</si>
  <si>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</si>
  <si>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</si>
  <si>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</si>
  <si>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</si>
  <si>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</si>
  <si>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</si>
  <si>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</si>
  <si>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</si>
  <si>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</si>
  <si>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</si>
  <si>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</si>
  <si>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</si>
  <si>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</si>
  <si>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</si>
  <si>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</si>
  <si>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</si>
  <si>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</si>
  <si>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</si>
  <si>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</si>
  <si>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</si>
  <si>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</si>
  <si>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</si>
  <si>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</si>
  <si>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</si>
  <si>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</si>
  <si>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</si>
  <si>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</si>
  <si>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</si>
  <si>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</si>
  <si>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</si>
  <si>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</si>
  <si>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</si>
  <si>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</si>
  <si>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</si>
  <si>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</si>
  <si>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</si>
  <si>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</si>
  <si>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</si>
  <si>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</si>
  <si>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</si>
  <si>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</si>
  <si>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</si>
  <si>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</si>
  <si>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</si>
  <si>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</si>
  <si>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</si>
  <si>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</si>
  <si>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</si>
  <si>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</si>
  <si>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</si>
  <si>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</si>
  <si>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</si>
  <si>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</si>
  <si>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</si>
  <si>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</si>
  <si>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</si>
  <si>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</si>
  <si>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</si>
  <si>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</si>
  <si>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</si>
  <si>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</si>
  <si>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</si>
  <si>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</si>
  <si>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</si>
  <si>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</si>
  <si>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</si>
  <si>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</si>
  <si>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</si>
  <si>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</si>
  <si>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</si>
  <si>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</si>
  <si>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</si>
  <si>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</si>
  <si>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</si>
  <si>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</si>
  <si>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</si>
  <si>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</si>
  <si>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</si>
  <si>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</si>
  <si>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</si>
  <si>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</si>
  <si>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</si>
  <si>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</si>
  <si>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</si>
  <si>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</si>
  <si>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</si>
  <si>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</si>
  <si>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</si>
  <si>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</si>
  <si>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</si>
  <si>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</si>
  <si>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</si>
  <si>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</si>
  <si>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</si>
  <si>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</si>
  <si>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</si>
  <si>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</si>
  <si>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</si>
  <si>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</si>
  <si>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</si>
  <si>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</si>
  <si>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</si>
  <si>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</si>
  <si>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</si>
  <si>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</si>
  <si>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</si>
  <si>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</si>
  <si>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</si>
  <si>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</si>
  <si>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</si>
  <si>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</si>
  <si>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</si>
  <si>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</si>
  <si>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</si>
  <si>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</si>
  <si>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</si>
  <si>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</si>
  <si>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</si>
  <si>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</si>
  <si>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</si>
  <si>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</si>
  <si>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</si>
  <si>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</si>
  <si>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</si>
  <si>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</si>
  <si>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</si>
  <si>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</si>
  <si>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</si>
  <si>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</si>
  <si>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</si>
  <si>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</si>
  <si>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</si>
  <si>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</si>
  <si>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</si>
  <si>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</si>
  <si>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</si>
  <si>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</si>
  <si>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</si>
  <si>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</si>
  <si>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</si>
  <si>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</si>
  <si>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</si>
  <si>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</si>
  <si>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</si>
  <si>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</si>
  <si>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</si>
  <si>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</si>
  <si>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</si>
  <si>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</si>
  <si>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</si>
  <si>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</si>
  <si>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</si>
  <si>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</si>
  <si>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</si>
  <si>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</si>
  <si>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</si>
  <si>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</si>
  <si>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</si>
  <si>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</si>
  <si>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</si>
  <si>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</si>
  <si>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</si>
  <si>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</si>
  <si>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</si>
  <si>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</si>
  <si>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</si>
  <si>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</si>
  <si>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</si>
  <si>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</si>
  <si>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</si>
  <si>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</si>
  <si>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</si>
  <si>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</si>
  <si>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</si>
  <si>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</si>
  <si>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</si>
  <si>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</si>
  <si>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</si>
  <si>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</si>
  <si>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</si>
  <si>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</si>
  <si>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</si>
  <si>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</si>
  <si>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</si>
  <si>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</si>
  <si>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</si>
  <si>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</si>
  <si>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</si>
  <si>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</si>
  <si>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</si>
  <si>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</si>
  <si>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</si>
  <si>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</si>
  <si>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</si>
  <si>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</si>
  <si>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</si>
  <si>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</si>
  <si>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</si>
  <si>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</si>
  <si>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</si>
  <si>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</si>
  <si>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</si>
  <si>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</si>
  <si>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</si>
  <si>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</si>
  <si>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</si>
  <si>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</si>
  <si>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</si>
  <si>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</si>
  <si>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</si>
  <si>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</si>
  <si>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</si>
  <si>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</si>
  <si>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</si>
  <si>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</si>
  <si>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</si>
  <si>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</si>
  <si>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</si>
  <si>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</si>
  <si>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</si>
  <si>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</si>
  <si>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</si>
  <si>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</si>
  <si>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</si>
  <si>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</si>
  <si>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</si>
  <si>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</si>
  <si>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</si>
  <si>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</si>
  <si>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</si>
  <si>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</si>
  <si>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</si>
  <si>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</si>
  <si>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</si>
  <si>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</si>
  <si>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</si>
  <si>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</si>
  <si>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</si>
  <si>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</si>
  <si>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</si>
  <si>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</si>
  <si>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</si>
  <si>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</si>
  <si>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</si>
  <si>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</si>
  <si>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</si>
  <si>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</si>
  <si>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</si>
  <si>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</si>
  <si>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</si>
  <si>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</si>
  <si>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</si>
  <si>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</si>
  <si>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</si>
  <si>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</si>
  <si>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</si>
  <si>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</si>
  <si>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</si>
  <si>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</si>
  <si>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</si>
  <si>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</si>
  <si>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</si>
  <si>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</si>
  <si>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</si>
  <si>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</si>
  <si>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</si>
  <si>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</si>
  <si>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</si>
  <si>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</si>
  <si>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</si>
  <si>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</si>
  <si>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</si>
  <si>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</si>
  <si>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</si>
  <si>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</si>
  <si>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</si>
  <si>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</si>
  <si>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</si>
  <si>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</si>
  <si>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</si>
  <si>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</si>
  <si>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</si>
  <si>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</si>
  <si>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</si>
  <si>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</si>
  <si>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</si>
  <si>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</si>
  <si>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</si>
  <si>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</si>
  <si>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</si>
  <si>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</si>
  <si>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</si>
  <si>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</si>
  <si>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</si>
  <si>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</si>
  <si>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</si>
  <si>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</si>
  <si>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</si>
  <si>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</si>
  <si>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</si>
  <si>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</si>
  <si>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</si>
  <si>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</si>
  <si>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</si>
  <si>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</si>
  <si>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</si>
  <si>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</si>
  <si>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</si>
  <si>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</si>
  <si>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</si>
  <si>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</si>
  <si>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</si>
  <si>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</si>
  <si>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</si>
  <si>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</si>
  <si>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</si>
  <si>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</si>
  <si>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</si>
  <si>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</si>
  <si>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</si>
  <si>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</si>
  <si>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</si>
  <si>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</si>
  <si>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</si>
  <si>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</si>
  <si>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</si>
  <si>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</si>
  <si>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</si>
  <si>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</si>
  <si>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</si>
  <si>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</si>
  <si>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</si>
  <si>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</si>
  <si>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</si>
  <si>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</si>
  <si>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</si>
  <si>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</si>
  <si>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</si>
  <si>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</si>
  <si>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</si>
  <si>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</si>
  <si>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</si>
  <si>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</si>
  <si>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</si>
  <si>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</si>
  <si>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</si>
  <si>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</si>
  <si>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</si>
  <si>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</si>
  <si>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</si>
  <si>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</si>
  <si>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</si>
  <si>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</si>
  <si>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</si>
  <si>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</si>
  <si>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</si>
  <si>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</si>
  <si>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</si>
  <si>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</si>
  <si>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</si>
  <si>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</si>
  <si>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</si>
  <si>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</si>
  <si>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</si>
  <si>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</si>
  <si>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</si>
  <si>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</si>
  <si>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</si>
  <si>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</si>
  <si>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</si>
  <si>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</si>
  <si>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</si>
  <si>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</si>
  <si>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</si>
  <si>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</si>
  <si>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</si>
  <si>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</si>
  <si>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</si>
  <si>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</si>
  <si>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</si>
  <si>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</si>
  <si>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</si>
  <si>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</si>
  <si>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</si>
  <si>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</si>
  <si>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</si>
  <si>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</si>
  <si>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</si>
  <si>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</si>
  <si>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</si>
  <si>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</si>
  <si>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</si>
  <si>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</si>
  <si>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</si>
  <si>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</si>
  <si>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</si>
  <si>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</si>
  <si>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</si>
  <si>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</si>
  <si>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</si>
  <si>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</si>
  <si>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</si>
  <si>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</si>
  <si>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</si>
  <si>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</si>
  <si>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</si>
  <si>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</si>
  <si>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</si>
  <si>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</si>
  <si>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</si>
  <si>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</si>
  <si>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</si>
  <si>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</si>
  <si>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</si>
  <si>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</si>
  <si>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</si>
  <si>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</si>
  <si>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</si>
  <si>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</si>
  <si>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</si>
  <si>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</si>
  <si>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</si>
  <si>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</si>
  <si>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</si>
  <si>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</si>
  <si>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</si>
  <si>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</si>
  <si>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</si>
  <si>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</si>
  <si>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</si>
  <si>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</si>
  <si>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</si>
  <si>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</si>
  <si>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</si>
  <si>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</si>
  <si>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</si>
  <si>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</si>
  <si>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</si>
  <si>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</si>
  <si>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</si>
  <si>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</si>
  <si>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</si>
  <si>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</si>
  <si>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</si>
  <si>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</si>
  <si>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</si>
  <si>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</si>
  <si>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</si>
  <si>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</si>
  <si>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</si>
  <si>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</si>
  <si>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</si>
  <si>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</si>
  <si>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</si>
  <si>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</si>
  <si>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</si>
  <si>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</si>
  <si>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</si>
  <si>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</si>
  <si>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</si>
  <si>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</si>
  <si>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</si>
  <si>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</si>
  <si>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</si>
  <si>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</si>
  <si>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</si>
  <si>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</si>
  <si>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</si>
  <si>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</si>
  <si>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</si>
  <si>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</si>
  <si>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</si>
  <si>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</si>
  <si>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</si>
  <si>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</si>
  <si>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</si>
  <si>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</si>
  <si>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</si>
  <si>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</si>
  <si>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</si>
  <si>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</si>
  <si>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</si>
  <si>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</si>
  <si>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</si>
  <si>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</si>
  <si>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</si>
  <si>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</si>
  <si>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</si>
  <si>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</si>
  <si>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</si>
  <si>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</si>
  <si>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</si>
  <si>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</si>
  <si>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</si>
  <si>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</si>
  <si>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</si>
  <si>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</si>
  <si>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</si>
  <si>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</si>
  <si>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</si>
  <si>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</si>
  <si>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</si>
  <si>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</si>
  <si>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</si>
  <si>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</si>
  <si>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</si>
  <si>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</si>
  <si>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</si>
  <si>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</si>
  <si>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</si>
  <si>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</si>
  <si>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</si>
  <si>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</si>
  <si>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</si>
  <si>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</si>
  <si>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</si>
  <si>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</si>
  <si>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</si>
  <si>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</si>
  <si>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</si>
  <si>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</si>
  <si>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</si>
  <si>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</si>
  <si>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</si>
  <si>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</si>
  <si>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</si>
  <si>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</si>
  <si>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</si>
  <si>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</si>
  <si>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</si>
  <si>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</si>
  <si>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</si>
  <si>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</si>
  <si>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</si>
  <si>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</si>
  <si>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</si>
  <si>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</si>
  <si>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</si>
  <si>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</si>
  <si>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</si>
  <si>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</si>
  <si>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</si>
  <si>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</si>
  <si>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</si>
  <si>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</si>
  <si>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</si>
  <si>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</si>
  <si>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</si>
  <si>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</si>
  <si>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</si>
  <si>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</si>
  <si>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</si>
  <si>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</si>
  <si>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</si>
  <si>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</si>
  <si>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</si>
  <si>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</si>
  <si>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</si>
  <si>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</si>
  <si>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</si>
  <si>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</si>
  <si>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</si>
  <si>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</si>
  <si>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</si>
  <si>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</si>
  <si>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</si>
  <si>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</si>
  <si>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</si>
  <si>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</si>
  <si>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</si>
  <si>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</si>
  <si>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</si>
  <si>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</si>
  <si>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</si>
  <si>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</si>
  <si>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</si>
  <si>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</si>
  <si>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</si>
  <si>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</si>
  <si>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</si>
  <si>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</si>
  <si>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</si>
  <si>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</si>
  <si>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</si>
  <si>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</si>
  <si>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</si>
  <si>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</si>
  <si>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</si>
  <si>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</si>
  <si>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</si>
  <si>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</si>
  <si>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</si>
  <si>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</si>
  <si>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</si>
  <si>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</si>
  <si>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</si>
  <si>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</si>
  <si>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</si>
  <si>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</si>
  <si>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</si>
  <si>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</si>
  <si>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</si>
  <si>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</si>
  <si>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</si>
  <si>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</si>
  <si>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</si>
  <si>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</si>
  <si>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</si>
  <si>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</si>
  <si>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</si>
  <si>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</si>
  <si>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</si>
  <si>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</si>
  <si>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</si>
  <si>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</si>
  <si>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</si>
  <si>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</si>
  <si>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</si>
  <si>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</si>
  <si>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</si>
  <si>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</si>
  <si>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</si>
  <si>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</si>
  <si>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</si>
  <si>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</si>
  <si>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</si>
  <si>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</si>
  <si>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</si>
  <si>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</si>
  <si>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</si>
  <si>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</si>
  <si>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</si>
  <si>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</si>
  <si>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</si>
  <si>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</si>
  <si>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</si>
  <si>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</si>
  <si>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</si>
  <si>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</si>
  <si>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</si>
  <si>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</si>
  <si>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</si>
  <si>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</si>
  <si>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</si>
  <si>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</si>
  <si>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</si>
  <si>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</si>
  <si>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</si>
  <si>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</si>
  <si>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</si>
  <si>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</si>
  <si>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</si>
  <si>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</si>
  <si>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</si>
  <si>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</si>
  <si>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</si>
  <si>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</si>
  <si>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</si>
  <si>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</si>
  <si>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</si>
  <si>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</si>
  <si>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</si>
  <si>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</si>
  <si>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</si>
  <si>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</si>
  <si>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</si>
  <si>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</si>
  <si>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</si>
  <si>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</si>
  <si>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</si>
  <si>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</si>
  <si>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</si>
  <si>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</si>
  <si>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</si>
  <si>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</si>
  <si>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</si>
  <si>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</si>
  <si>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</si>
  <si>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</si>
  <si>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</si>
  <si>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</si>
  <si>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</si>
  <si>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</si>
  <si>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</si>
  <si>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</si>
  <si>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</si>
  <si>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</si>
  <si>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</si>
  <si>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</si>
  <si>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</si>
  <si>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</si>
  <si>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</si>
  <si>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</si>
  <si>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</si>
  <si>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</si>
  <si>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</si>
  <si>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</si>
  <si>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</si>
  <si>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</si>
  <si>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</si>
  <si>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</si>
  <si>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</si>
  <si>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</si>
  <si>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</si>
  <si>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</si>
  <si>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</si>
  <si>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</si>
  <si>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</si>
  <si>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</si>
  <si>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</si>
  <si>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</si>
  <si>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</si>
  <si>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</si>
  <si>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</si>
  <si>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</si>
  <si>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</si>
  <si>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</si>
  <si>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</si>
  <si>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</si>
  <si>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</si>
  <si>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</si>
  <si>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</si>
  <si>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</si>
  <si>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</si>
  <si>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</si>
  <si>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</si>
  <si>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</si>
  <si>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</si>
  <si>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</si>
  <si>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</si>
  <si>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</si>
  <si>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</si>
  <si>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</si>
  <si>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</si>
  <si>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</si>
  <si>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</si>
  <si>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</si>
  <si>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</si>
  <si>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</si>
  <si>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</si>
  <si>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</si>
  <si>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</si>
  <si>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</si>
  <si>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</si>
  <si>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</si>
  <si>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</si>
  <si>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</si>
  <si>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</si>
  <si>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</si>
  <si>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</si>
  <si>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</si>
  <si>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</si>
  <si>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</si>
  <si>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</si>
  <si>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</si>
  <si>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</si>
  <si>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</si>
  <si>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</si>
  <si>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</si>
  <si>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</si>
  <si>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</si>
  <si>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</si>
  <si>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</si>
  <si>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</si>
  <si>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</si>
  <si>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</si>
  <si>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</si>
  <si>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</si>
  <si>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</si>
  <si>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</si>
  <si>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</si>
  <si>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</si>
  <si>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</si>
  <si>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</si>
  <si>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</si>
  <si>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</si>
  <si>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</si>
  <si>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</si>
  <si>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</si>
  <si>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</si>
  <si>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</si>
  <si>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</si>
  <si>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</si>
  <si>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</si>
  <si>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</si>
  <si>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</si>
  <si>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</si>
  <si>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</si>
  <si>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</si>
  <si>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</si>
  <si>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</si>
  <si>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</si>
  <si>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</si>
  <si>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</si>
  <si>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</si>
  <si>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</si>
  <si>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</si>
  <si>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</si>
  <si>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</si>
  <si>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</si>
  <si>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</si>
  <si>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</si>
  <si>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</si>
  <si>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</si>
  <si>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</si>
  <si>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</si>
  <si>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</si>
  <si>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</si>
  <si>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</si>
  <si>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</si>
  <si>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</si>
  <si>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</si>
  <si>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</si>
  <si>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</si>
  <si>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</si>
  <si>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</si>
  <si>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</si>
  <si>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</si>
  <si>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</si>
  <si>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</si>
  <si>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</si>
  <si>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</si>
  <si>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</si>
  <si>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</si>
  <si>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</si>
  <si>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</si>
  <si>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</si>
  <si>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</si>
  <si>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</si>
  <si>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</si>
  <si>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</si>
  <si>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</si>
  <si>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</si>
  <si>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</si>
  <si>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</si>
  <si>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</si>
  <si>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</si>
  <si>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</si>
  <si>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</si>
  <si>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</si>
  <si>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</si>
  <si>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</si>
  <si>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</si>
  <si>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</si>
  <si>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</si>
  <si>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</si>
  <si>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</si>
  <si>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</si>
  <si>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</si>
  <si>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</si>
  <si>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</si>
  <si>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</si>
  <si>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</si>
  <si>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</si>
  <si>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</si>
  <si>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</si>
  <si>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</si>
  <si>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</si>
  <si>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</si>
  <si>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</si>
  <si>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</si>
  <si>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</si>
  <si>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</si>
  <si>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</si>
  <si>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</si>
  <si>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</si>
  <si>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</si>
  <si>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</si>
  <si>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</si>
  <si>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</si>
  <si>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</si>
  <si>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</si>
  <si>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</si>
  <si>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</si>
  <si>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</si>
  <si>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</si>
  <si>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</si>
  <si>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</si>
  <si>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</si>
  <si>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</si>
  <si>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</si>
  <si>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</si>
  <si>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</si>
  <si>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</si>
  <si>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</si>
  <si>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</si>
  <si>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</si>
  <si>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</si>
  <si>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</si>
  <si>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</si>
  <si>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</si>
  <si>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</si>
  <si>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</si>
  <si>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</si>
  <si>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</si>
  <si>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</si>
  <si>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</si>
  <si>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</si>
  <si>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</si>
  <si>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</si>
  <si>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</si>
  <si>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</si>
  <si>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</si>
  <si>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</si>
  <si>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</si>
  <si>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</si>
  <si>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</si>
  <si>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</si>
  <si>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</si>
  <si>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</si>
  <si>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</si>
  <si>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</si>
  <si>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</si>
  <si>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</si>
  <si>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</si>
  <si>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</si>
  <si>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</si>
  <si>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</si>
  <si>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</si>
  <si>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</si>
  <si>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</si>
  <si>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</si>
  <si>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</si>
  <si>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</si>
  <si>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</si>
  <si>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</si>
  <si>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</si>
  <si>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</si>
  <si>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</si>
  <si>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</si>
  <si>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</si>
  <si>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</si>
  <si>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</si>
  <si>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</si>
  <si>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</si>
  <si>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</si>
  <si>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</si>
  <si>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</si>
  <si>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</si>
  <si>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</si>
  <si>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</si>
  <si>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</si>
  <si>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</si>
  <si>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</si>
  <si>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</si>
  <si>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</si>
  <si>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</si>
  <si>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</si>
  <si>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</si>
  <si>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</si>
  <si>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</si>
  <si>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</si>
  <si>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</si>
  <si>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</si>
  <si>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</si>
  <si>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</si>
  <si>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</si>
  <si>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</si>
  <si>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</si>
  <si>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</si>
  <si>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</si>
  <si>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</si>
  <si>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</si>
  <si>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</si>
  <si>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</si>
  <si>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</si>
  <si>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</si>
  <si>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</si>
  <si>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</si>
  <si>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</si>
  <si>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</si>
  <si>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</si>
  <si>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</si>
  <si>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</si>
  <si>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</si>
  <si>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</si>
  <si>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</si>
  <si>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</si>
  <si>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</si>
  <si>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</si>
  <si>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</si>
  <si>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</si>
  <si>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</si>
  <si>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</si>
  <si>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</si>
  <si>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</si>
  <si>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</si>
  <si>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</si>
  <si>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</si>
  <si>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</si>
  <si>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</si>
  <si>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</si>
  <si>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</si>
  <si>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</si>
  <si>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</si>
  <si>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</si>
  <si>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</si>
  <si>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</si>
  <si>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</si>
  <si>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</si>
  <si>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</si>
  <si>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</si>
  <si>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</si>
  <si>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</si>
  <si>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</si>
  <si>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</si>
  <si>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</si>
  <si>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</si>
  <si>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</si>
  <si>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</si>
  <si>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</si>
  <si>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</si>
  <si>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</si>
  <si>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</si>
  <si>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</si>
  <si>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</si>
  <si>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</si>
  <si>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</si>
  <si>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</si>
  <si>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</si>
  <si>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</si>
  <si>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</si>
  <si>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</si>
  <si>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</si>
  <si>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</si>
  <si>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</si>
  <si>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</si>
  <si>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</si>
  <si>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</si>
  <si>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</si>
  <si>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</si>
  <si>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</si>
  <si>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</si>
  <si>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</si>
  <si>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</si>
  <si>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</si>
  <si>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</si>
  <si>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</si>
  <si>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</si>
  <si>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</si>
  <si>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</si>
  <si>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</si>
  <si>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</si>
  <si>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</si>
  <si>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</si>
  <si>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</si>
  <si>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</si>
  <si>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</si>
  <si>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</si>
  <si>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</si>
  <si>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</si>
  <si>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</si>
  <si>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</si>
  <si>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</si>
  <si>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</si>
  <si>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</si>
  <si>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</si>
  <si>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</si>
  <si>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</si>
  <si>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</si>
  <si>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</si>
  <si>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</si>
  <si>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</si>
  <si>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</si>
  <si>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</si>
  <si>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</si>
  <si>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</si>
  <si>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</si>
  <si>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</si>
  <si>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</si>
  <si>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</si>
  <si>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</si>
  <si>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</si>
  <si>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</si>
  <si>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</si>
  <si>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</si>
  <si>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</si>
  <si>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</si>
  <si>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</si>
  <si>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</si>
  <si>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</si>
  <si>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</si>
  <si>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</si>
  <si>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</si>
  <si>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</si>
  <si>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</si>
  <si>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</si>
  <si>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</si>
  <si>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</si>
  <si>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</si>
  <si>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</si>
  <si>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</si>
  <si>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</si>
  <si>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</si>
  <si>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</si>
  <si>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</si>
  <si>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</si>
  <si>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</si>
  <si>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</si>
  <si>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</si>
  <si>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</si>
  <si>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</si>
  <si>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</si>
  <si>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</si>
  <si>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</si>
  <si>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</si>
  <si>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</si>
  <si>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</si>
  <si>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</si>
  <si>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</si>
  <si>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</si>
  <si>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</si>
  <si>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</si>
  <si>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</si>
  <si>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</si>
  <si>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</si>
  <si>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</si>
  <si>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</si>
  <si>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</si>
  <si>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</si>
  <si>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</si>
  <si>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</si>
  <si>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</si>
  <si>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</si>
  <si>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</si>
  <si>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</si>
  <si>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</si>
  <si>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</si>
  <si>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</si>
  <si>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</si>
  <si>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</si>
  <si>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</si>
  <si>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</si>
  <si>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</si>
  <si>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</si>
  <si>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</si>
  <si>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</si>
  <si>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</si>
  <si>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</si>
  <si>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</si>
  <si>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</si>
  <si>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</si>
  <si>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</si>
  <si>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</si>
  <si>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</si>
  <si>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</si>
  <si>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</si>
  <si>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</si>
  <si>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</si>
  <si>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</si>
  <si>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</si>
  <si>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</si>
  <si>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</si>
  <si>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</si>
  <si>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</si>
  <si>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</si>
  <si>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</si>
  <si>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</si>
  <si>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</si>
  <si>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</si>
  <si>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</si>
  <si>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</si>
  <si>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</si>
  <si>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</si>
  <si>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</si>
  <si>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</si>
  <si>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</si>
  <si>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</si>
  <si>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</si>
  <si>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</si>
  <si>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</si>
  <si>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</si>
  <si>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</si>
  <si>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</si>
  <si>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</si>
  <si>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</si>
  <si>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</si>
  <si>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</si>
  <si>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</si>
  <si>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</si>
  <si>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</si>
  <si>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</si>
  <si>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</si>
  <si>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</si>
  <si>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</si>
  <si>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</si>
  <si>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</si>
  <si>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</si>
  <si>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</si>
  <si>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</si>
  <si>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</si>
  <si>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</si>
  <si>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</si>
  <si>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</si>
  <si>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</si>
  <si>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</si>
  <si>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</si>
  <si>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</si>
  <si>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</si>
  <si>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</si>
  <si>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</si>
  <si>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</si>
  <si>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</si>
  <si>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</si>
  <si>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</si>
  <si>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</si>
  <si>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</si>
  <si>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</si>
  <si>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</si>
  <si>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</si>
  <si>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</si>
  <si>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</si>
  <si>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</si>
  <si>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</si>
  <si>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</si>
  <si>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</si>
  <si>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</si>
  <si>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</si>
  <si>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</si>
  <si>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</si>
  <si>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</si>
  <si>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</si>
  <si>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</si>
  <si>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</si>
  <si>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</si>
  <si>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</si>
  <si>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</si>
  <si>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</si>
  <si>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</si>
  <si>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</si>
  <si>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</si>
  <si>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</si>
  <si>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</si>
  <si>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</si>
  <si>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</si>
  <si>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</si>
  <si>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</si>
  <si>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</si>
  <si>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</si>
  <si>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</si>
  <si>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</si>
  <si>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</si>
  <si>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</si>
  <si>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</si>
  <si>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</si>
  <si>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</si>
  <si>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</si>
  <si>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</si>
  <si>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</si>
  <si>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</si>
  <si>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</si>
  <si>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</si>
  <si>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</si>
  <si>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</si>
  <si>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</si>
  <si>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</si>
  <si>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</si>
  <si>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</si>
  <si>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</si>
  <si>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</si>
  <si>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</si>
  <si>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</si>
  <si>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</si>
  <si>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</si>
  <si>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</si>
  <si>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</si>
  <si>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</si>
  <si>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</si>
  <si>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</si>
  <si>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</si>
  <si>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</si>
  <si>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</si>
  <si>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</si>
  <si>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</si>
  <si>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</si>
  <si>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</si>
  <si>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</si>
  <si>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</si>
  <si>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</si>
  <si>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</si>
  <si>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</si>
  <si>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</si>
  <si>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</si>
  <si>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</si>
  <si>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</si>
  <si>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</si>
  <si>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</si>
  <si>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</si>
  <si>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</si>
  <si>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</si>
  <si>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</si>
  <si>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</si>
  <si>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</si>
  <si>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</si>
  <si>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</si>
  <si>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</si>
  <si>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</si>
  <si>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</si>
  <si>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</si>
  <si>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</si>
  <si>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</si>
  <si>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</si>
  <si>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</si>
  <si>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</si>
  <si>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</si>
  <si>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</si>
  <si>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</si>
  <si>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</si>
  <si>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</si>
  <si>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</si>
  <si>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</si>
  <si>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</si>
  <si>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</si>
  <si>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</si>
  <si>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</si>
  <si>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</si>
  <si>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</si>
  <si>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</si>
  <si>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</si>
  <si>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</si>
  <si>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</si>
  <si>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</si>
  <si>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</si>
  <si>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</si>
  <si>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</si>
  <si>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</si>
  <si>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</si>
  <si>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</si>
  <si>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</si>
  <si>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</si>
  <si>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</si>
  <si>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</si>
  <si>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</si>
  <si>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</si>
  <si>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</si>
  <si>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</si>
  <si>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</si>
  <si>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</si>
  <si>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</si>
  <si>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</si>
  <si>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</si>
  <si>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</si>
  <si>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</si>
  <si>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</si>
  <si>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</si>
  <si>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</si>
  <si>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</si>
  <si>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</si>
  <si>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</si>
  <si>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</si>
  <si>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</si>
  <si>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</si>
  <si>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</si>
  <si>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</si>
  <si>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</si>
  <si>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</si>
  <si>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</si>
  <si>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</si>
  <si>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</si>
  <si>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</si>
  <si>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</si>
  <si>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</si>
  <si>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</si>
  <si>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</si>
  <si>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</si>
  <si>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</si>
  <si>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</si>
  <si>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</si>
  <si>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</si>
  <si>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</si>
  <si>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</si>
  <si>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</si>
  <si>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</si>
  <si>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</si>
  <si>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</si>
  <si>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</si>
  <si>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</si>
  <si>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</si>
  <si>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</si>
  <si>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</si>
  <si>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</si>
  <si>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</si>
  <si>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</si>
  <si>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</si>
  <si>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</si>
  <si>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</si>
  <si>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</si>
  <si>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</si>
  <si>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</si>
  <si>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</si>
  <si>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</si>
  <si>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</si>
  <si>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</si>
  <si>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</si>
  <si>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</si>
  <si>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</si>
  <si>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</si>
  <si>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</si>
  <si>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</si>
  <si>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</si>
  <si>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</si>
  <si>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</si>
  <si>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</si>
  <si>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</si>
  <si>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</si>
  <si>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</si>
  <si>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</si>
  <si>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</si>
  <si>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</si>
  <si>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</si>
  <si>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</si>
  <si>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</si>
  <si>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</si>
  <si>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</si>
  <si>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</si>
  <si>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</si>
  <si>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</si>
  <si>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</si>
  <si>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</si>
  <si>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</si>
  <si>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</si>
  <si>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</si>
  <si>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</si>
  <si>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</si>
  <si>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</si>
  <si>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</si>
  <si>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</si>
  <si>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</si>
  <si>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</si>
  <si>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</si>
  <si>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</si>
  <si>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</si>
  <si>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</si>
  <si>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</si>
  <si>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</si>
  <si>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</si>
  <si>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</si>
  <si>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</si>
  <si>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</si>
  <si>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</si>
  <si>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</si>
  <si>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</si>
  <si>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</si>
  <si>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</si>
  <si>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</si>
  <si>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</si>
  <si>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</si>
  <si>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</si>
  <si>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</si>
  <si>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</si>
  <si>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</si>
  <si>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</si>
  <si>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</si>
  <si>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</si>
  <si>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</si>
  <si>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</si>
  <si>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</si>
  <si>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</si>
  <si>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</si>
  <si>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</si>
  <si>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</si>
  <si>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</si>
  <si>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</si>
  <si>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</si>
  <si>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</si>
  <si>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</si>
  <si>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</si>
  <si>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</si>
  <si>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</si>
  <si>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</si>
  <si>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</si>
  <si>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</si>
  <si>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</si>
  <si>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</si>
  <si>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</si>
  <si>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</si>
  <si>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</si>
  <si>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</si>
  <si>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</si>
  <si>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</si>
  <si>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</si>
  <si>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</si>
  <si>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</si>
  <si>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</si>
  <si>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</si>
  <si>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</si>
  <si>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</si>
  <si>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</si>
  <si>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</si>
  <si>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</si>
  <si>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</si>
  <si>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</si>
  <si>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</si>
  <si>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</si>
  <si>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</si>
  <si>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</si>
  <si>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</si>
  <si>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</si>
  <si>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</si>
  <si>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</si>
  <si>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</si>
  <si>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</si>
  <si>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</si>
  <si>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</si>
  <si>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</si>
  <si>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</si>
  <si>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</si>
  <si>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</si>
  <si>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</si>
  <si>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</si>
  <si>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</si>
  <si>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</si>
  <si>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</si>
  <si>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</si>
  <si>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</si>
  <si>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</si>
  <si>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</si>
  <si>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</si>
  <si>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</si>
  <si>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</si>
  <si>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</si>
  <si>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</si>
  <si>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</si>
  <si>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</si>
  <si>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</si>
  <si>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</si>
  <si>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</si>
  <si>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</si>
  <si>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</si>
  <si>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</si>
  <si>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</si>
  <si>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</si>
  <si>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</si>
  <si>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</si>
  <si>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</si>
  <si>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</si>
  <si>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</si>
  <si>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</si>
  <si>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</si>
  <si>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</si>
  <si>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</si>
  <si>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</si>
  <si>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</si>
  <si>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</si>
  <si>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</si>
  <si>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</si>
  <si>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</si>
  <si>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</si>
  <si>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</si>
  <si>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</si>
  <si>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</si>
  <si>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</si>
  <si>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</si>
  <si>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</si>
  <si>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</si>
  <si>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</si>
  <si>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</si>
  <si>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</si>
  <si>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</si>
  <si>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</si>
  <si>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</si>
  <si>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</si>
  <si>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</si>
  <si>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</si>
  <si>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</si>
  <si>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</si>
  <si>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</si>
  <si>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</si>
  <si>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</si>
  <si>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</si>
  <si>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</si>
  <si>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</si>
  <si>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</si>
  <si>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</si>
  <si>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</si>
  <si>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</si>
  <si>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</si>
  <si>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</si>
  <si>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</si>
  <si>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</si>
  <si>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</si>
  <si>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</si>
  <si>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</si>
  <si>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</si>
  <si>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</si>
  <si>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</si>
  <si>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</si>
  <si>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</si>
  <si>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</si>
  <si>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</si>
  <si>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</si>
  <si>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</si>
  <si>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</si>
  <si>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</si>
  <si>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</si>
  <si>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</si>
  <si>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</si>
  <si>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</si>
  <si>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</si>
  <si>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</si>
  <si>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</si>
  <si>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</si>
  <si>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</si>
  <si>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</si>
  <si>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</si>
  <si>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</si>
  <si>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</si>
  <si>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</si>
  <si>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</si>
  <si>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</si>
  <si>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</si>
  <si>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</si>
  <si>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</si>
  <si>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</si>
  <si>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</si>
  <si>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</si>
  <si>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</si>
  <si>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</si>
  <si>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</si>
  <si>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</si>
  <si>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</si>
  <si>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</si>
  <si>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</si>
  <si>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</si>
  <si>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</si>
  <si>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</si>
  <si>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</si>
  <si>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</si>
  <si>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</si>
  <si>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</si>
  <si>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</si>
  <si>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</si>
  <si>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</si>
  <si>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</si>
  <si>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</si>
  <si>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</si>
  <si>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</si>
  <si>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</si>
  <si>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</si>
  <si>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</si>
  <si>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</si>
  <si>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</si>
  <si>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</si>
  <si>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</si>
  <si>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</si>
  <si>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</si>
  <si>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</si>
  <si>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</si>
  <si>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</si>
  <si>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</si>
  <si>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</si>
  <si>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</si>
  <si>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</si>
  <si>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</si>
  <si>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</si>
  <si>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</si>
  <si>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</si>
  <si>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</si>
  <si>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</si>
  <si>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</si>
  <si>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</si>
  <si>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</si>
  <si>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</si>
  <si>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</si>
  <si>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</si>
  <si>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</si>
  <si>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</si>
  <si>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</si>
  <si>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</si>
  <si>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</si>
  <si>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</si>
  <si>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</si>
  <si>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</si>
  <si>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</si>
  <si>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</si>
  <si>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</si>
  <si>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</si>
  <si>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</si>
  <si>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</si>
  <si>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</si>
  <si>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</si>
  <si>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</si>
  <si>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</si>
  <si>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</si>
  <si>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</si>
  <si>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</si>
  <si>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</si>
  <si>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</si>
  <si>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</si>
  <si>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</si>
  <si>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</si>
  <si>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</si>
  <si>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</si>
  <si>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</si>
  <si>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</si>
  <si>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</si>
  <si>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</si>
  <si>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</si>
  <si>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</si>
  <si>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</si>
  <si>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</si>
  <si>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</si>
  <si>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</si>
  <si>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</si>
  <si>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</si>
  <si>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</si>
  <si>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</si>
  <si>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</si>
  <si>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</si>
  <si>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</si>
  <si>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</si>
  <si>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</si>
  <si>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</si>
  <si>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</si>
  <si>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</si>
  <si>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</si>
  <si>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</si>
  <si>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</si>
  <si>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</si>
  <si>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</si>
  <si>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</si>
  <si>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</si>
  <si>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</si>
  <si>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</si>
  <si>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</si>
  <si>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</si>
  <si>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</si>
  <si>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</si>
  <si>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</si>
  <si>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</si>
  <si>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</si>
  <si>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</si>
  <si>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</si>
  <si>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</si>
  <si>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</si>
  <si>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</si>
  <si>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</si>
  <si>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</si>
  <si>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</si>
  <si>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</si>
  <si>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</si>
  <si>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</si>
  <si>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</si>
  <si>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</si>
  <si>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</si>
  <si>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</si>
  <si>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</si>
  <si>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</si>
  <si>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</si>
  <si>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</si>
  <si>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</si>
  <si>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</si>
  <si>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</si>
  <si>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</si>
  <si>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</si>
  <si>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</si>
  <si>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</si>
  <si>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</si>
  <si>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</si>
  <si>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</si>
  <si>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</si>
  <si>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</si>
  <si>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</si>
  <si>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</si>
  <si>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</si>
  <si>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</si>
  <si>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</si>
  <si>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</si>
  <si>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</si>
  <si>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</si>
  <si>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</si>
  <si>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</si>
  <si>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</si>
  <si>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</si>
  <si>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</si>
  <si>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</si>
  <si>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</si>
  <si>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</si>
  <si>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</si>
  <si>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</si>
  <si>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</si>
  <si>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</si>
  <si>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</si>
  <si>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</si>
  <si>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</si>
  <si>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</si>
  <si>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</si>
  <si>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</si>
  <si>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</si>
  <si>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</si>
  <si>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</si>
  <si>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</si>
  <si>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</si>
  <si>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</si>
  <si>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</si>
  <si>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</si>
  <si>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</si>
  <si>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</si>
  <si>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</si>
  <si>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</si>
  <si>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</si>
  <si>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</si>
  <si>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</si>
  <si>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</si>
  <si>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</si>
  <si>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</si>
  <si>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</si>
  <si>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</si>
  <si>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</si>
  <si>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</si>
  <si>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</si>
  <si>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</si>
  <si>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</si>
  <si>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</si>
  <si>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</si>
  <si>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</si>
  <si>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</si>
  <si>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</si>
  <si>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</si>
  <si>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</si>
  <si>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</si>
  <si>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</si>
  <si>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</si>
  <si>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</si>
  <si>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</si>
  <si>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</si>
  <si>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</si>
  <si>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</si>
  <si>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</si>
  <si>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</si>
  <si>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</si>
  <si>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</si>
  <si>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</si>
  <si>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</si>
  <si>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</si>
  <si>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</si>
  <si>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</si>
  <si>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</si>
  <si>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</si>
  <si>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</si>
  <si>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</si>
  <si>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</si>
  <si>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</si>
  <si>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</si>
  <si>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</si>
  <si>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</si>
  <si>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</si>
  <si>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</si>
  <si>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</si>
  <si>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</si>
  <si>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</si>
  <si>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</si>
  <si>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</si>
  <si>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</si>
  <si>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</si>
  <si>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</si>
  <si>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</si>
  <si>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</si>
  <si>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</si>
  <si>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</si>
  <si>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</si>
  <si>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</si>
  <si>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</si>
  <si>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</si>
  <si>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</si>
  <si>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</si>
  <si>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</si>
  <si>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</si>
  <si>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</si>
  <si>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</si>
  <si>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</si>
  <si>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</si>
  <si>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</si>
  <si>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</si>
  <si>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</si>
  <si>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</si>
  <si>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</si>
  <si>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</si>
  <si>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</si>
  <si>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</si>
  <si>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</si>
  <si>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</si>
  <si>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</si>
  <si>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</si>
  <si>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</si>
  <si>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</si>
  <si>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</si>
  <si>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</si>
  <si>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</si>
  <si>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</si>
  <si>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</si>
  <si>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</si>
  <si>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</si>
  <si>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</si>
  <si>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</si>
  <si>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</si>
  <si>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</si>
  <si>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</si>
  <si>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</si>
  <si>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</si>
  <si>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</si>
  <si>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</si>
  <si>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</si>
  <si>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</si>
  <si>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</si>
  <si>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</si>
  <si>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</si>
  <si>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</si>
  <si>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</si>
  <si>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</si>
  <si>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</si>
  <si>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</si>
  <si>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</si>
  <si>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</si>
  <si>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</si>
  <si>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</si>
  <si>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</si>
  <si>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</si>
  <si>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</si>
  <si>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</si>
  <si>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</si>
  <si>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</si>
  <si>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</si>
  <si>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</si>
  <si>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</si>
  <si>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</si>
  <si>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</si>
  <si>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</si>
  <si>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</si>
  <si>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</si>
  <si>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</si>
  <si>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</si>
  <si>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</si>
  <si>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</si>
  <si>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</si>
  <si>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</si>
  <si>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</si>
  <si>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</si>
  <si>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</si>
  <si>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</si>
  <si>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</si>
  <si>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</si>
  <si>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</si>
  <si>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</si>
  <si>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</si>
  <si>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</si>
  <si>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</si>
  <si>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</si>
  <si>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</si>
  <si>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</si>
  <si>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</si>
  <si>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</si>
  <si>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</si>
  <si>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</si>
  <si>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</si>
  <si>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</si>
  <si>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</si>
  <si>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</si>
  <si>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</si>
  <si>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</si>
  <si>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</si>
  <si>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</si>
  <si>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</si>
  <si>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</si>
  <si>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</si>
  <si>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</si>
  <si>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</si>
  <si>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</si>
  <si>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</si>
  <si>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</si>
  <si>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</si>
  <si>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</si>
  <si>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</si>
  <si>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</si>
  <si>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</si>
  <si>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</si>
  <si>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</si>
  <si>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</si>
  <si>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</si>
  <si>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</si>
  <si>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</si>
  <si>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</si>
  <si>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</si>
  <si>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</si>
  <si>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</si>
  <si>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</si>
  <si>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</si>
  <si>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</si>
  <si>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</si>
  <si>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</si>
  <si>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</si>
  <si>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</si>
  <si>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</si>
  <si>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</si>
  <si>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</si>
  <si>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</si>
  <si>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</si>
  <si>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</si>
  <si>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</si>
  <si>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</si>
  <si>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</si>
  <si>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</si>
  <si>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</si>
  <si>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</si>
  <si>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</si>
  <si>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</si>
  <si>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</si>
  <si>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</si>
  <si>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</si>
  <si>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</si>
  <si>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</si>
  <si>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</si>
  <si>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</si>
  <si>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</si>
  <si>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</si>
  <si>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</si>
  <si>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</si>
  <si>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</si>
  <si>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</si>
  <si>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</si>
  <si>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</si>
  <si>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</si>
  <si>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</si>
  <si>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</si>
  <si>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</si>
  <si>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</si>
  <si>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</si>
  <si>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</si>
  <si>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</si>
  <si>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</si>
  <si>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</si>
  <si>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</si>
  <si>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</si>
  <si>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</si>
  <si>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</si>
  <si>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</si>
  <si>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</si>
  <si>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</si>
  <si>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</si>
  <si>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</si>
  <si>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</si>
  <si>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</si>
  <si>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</si>
  <si>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</si>
  <si>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</si>
  <si>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</si>
  <si>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</si>
  <si>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</si>
  <si>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</si>
  <si>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</si>
  <si>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</si>
  <si>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</si>
  <si>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</si>
  <si>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</si>
  <si>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</si>
  <si>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</si>
  <si>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</si>
  <si>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</si>
  <si>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</si>
  <si>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</si>
  <si>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</si>
  <si>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</si>
  <si>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</si>
  <si>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</si>
  <si>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</si>
  <si>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</si>
  <si>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</si>
  <si>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</si>
  <si>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</si>
  <si>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</si>
  <si>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</si>
  <si>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</si>
  <si>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</si>
  <si>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</si>
  <si>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</si>
  <si>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</si>
  <si>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</si>
  <si>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</si>
  <si>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</si>
  <si>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</si>
  <si>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</si>
  <si>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</si>
  <si>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</si>
  <si>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</si>
  <si>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</si>
  <si>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</si>
  <si>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</si>
  <si>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</si>
  <si>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</si>
  <si>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</si>
  <si>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</si>
  <si>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</si>
  <si>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</si>
  <si>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</si>
  <si>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</si>
  <si>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</si>
  <si>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</si>
  <si>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</si>
  <si>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</si>
  <si>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</si>
  <si>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</si>
  <si>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</si>
  <si>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</si>
  <si>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</si>
  <si>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</si>
  <si>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</si>
  <si>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</si>
  <si>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</si>
  <si>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</si>
  <si>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</si>
  <si>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</si>
  <si>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</si>
  <si>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</si>
  <si>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</si>
  <si>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</si>
  <si>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</si>
  <si>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</si>
  <si>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</si>
  <si>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</si>
  <si>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</si>
  <si>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</si>
  <si>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</si>
  <si>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</si>
  <si>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</si>
  <si>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</si>
  <si>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</si>
  <si>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</si>
  <si>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</si>
  <si>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</si>
  <si>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</si>
  <si>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</si>
  <si>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</si>
  <si>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</si>
  <si>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</si>
  <si>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</si>
  <si>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</si>
  <si>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</si>
  <si>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</si>
  <si>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</si>
  <si>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</si>
  <si>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</si>
  <si>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</si>
  <si>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</si>
  <si>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</si>
  <si>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</si>
  <si>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</si>
  <si>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</si>
  <si>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</si>
  <si>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</si>
  <si>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</si>
  <si>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</si>
  <si>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</si>
  <si>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</si>
  <si>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</si>
  <si>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</si>
  <si>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</si>
  <si>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</si>
  <si>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</si>
  <si>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</si>
  <si>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</si>
  <si>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</si>
  <si>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</si>
  <si>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</si>
  <si>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</si>
  <si>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</si>
  <si>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</si>
  <si>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</si>
  <si>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</si>
  <si>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</si>
  <si>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</si>
  <si>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</si>
  <si>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</si>
  <si>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</si>
  <si>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</si>
  <si>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</si>
  <si>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</si>
  <si>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</si>
  <si>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</si>
  <si>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</si>
  <si>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</si>
  <si>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</si>
  <si>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</si>
  <si>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</si>
  <si>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</si>
  <si>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</si>
  <si>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</si>
  <si>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</si>
  <si>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</si>
  <si>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</si>
  <si>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</si>
  <si>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</si>
  <si>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</si>
  <si>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</si>
  <si>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</si>
  <si>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</si>
  <si>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</si>
  <si>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</si>
  <si>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</si>
  <si>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</si>
  <si>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</si>
  <si>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</si>
  <si>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</si>
  <si>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</si>
  <si>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</si>
  <si>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</si>
  <si>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</si>
  <si>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</si>
  <si>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</si>
  <si>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</si>
  <si>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</si>
  <si>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</si>
  <si>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</si>
  <si>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</si>
  <si>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</si>
  <si>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</si>
  <si>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</si>
  <si>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</si>
  <si>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</si>
  <si>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</si>
  <si>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</si>
  <si>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</si>
  <si>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</si>
  <si>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</si>
  <si>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</si>
  <si>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</si>
  <si>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</si>
  <si>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</si>
  <si>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</si>
  <si>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</si>
  <si>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</si>
  <si>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</si>
  <si>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</si>
  <si>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</si>
  <si>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</si>
  <si>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</si>
  <si>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</si>
  <si>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</si>
  <si>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</si>
  <si>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</si>
  <si>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</si>
  <si>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</si>
  <si>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</si>
  <si>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</si>
  <si>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</si>
  <si>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</si>
  <si>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</si>
  <si>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</si>
  <si>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</si>
  <si>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</si>
  <si>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</si>
  <si>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</si>
  <si>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</si>
  <si>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</si>
  <si>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</si>
  <si>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</si>
  <si>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</si>
  <si>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</si>
  <si>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</si>
  <si>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</si>
  <si>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</si>
  <si>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</si>
  <si>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</si>
  <si>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</si>
  <si>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</si>
  <si>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</si>
  <si>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</si>
  <si>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</si>
  <si>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</si>
  <si>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</si>
  <si>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</si>
  <si>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</si>
  <si>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</si>
  <si>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</si>
  <si>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</si>
  <si>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</si>
  <si>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</si>
  <si>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</si>
  <si>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</si>
  <si>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</si>
  <si>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</si>
  <si>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</si>
  <si>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</si>
  <si>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</si>
  <si>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</si>
  <si>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</si>
  <si>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</si>
  <si>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</si>
  <si>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</si>
  <si>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</si>
  <si>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</si>
  <si>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</si>
  <si>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</si>
  <si>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</si>
  <si>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</si>
  <si>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</si>
  <si>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</si>
  <si>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</si>
  <si>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</si>
  <si>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</si>
  <si>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</si>
  <si>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</si>
  <si>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</si>
  <si>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</si>
  <si>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</si>
  <si>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</si>
  <si>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</si>
  <si>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</si>
  <si>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</si>
  <si>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</si>
  <si>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</si>
  <si>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</si>
  <si>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</si>
  <si>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</si>
  <si>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</si>
  <si>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</si>
  <si>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</si>
  <si>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</si>
  <si>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</si>
  <si>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</si>
  <si>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</si>
  <si>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</si>
  <si>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</si>
  <si>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</si>
  <si>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</si>
  <si>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</si>
  <si>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</si>
  <si>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</si>
  <si>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</si>
  <si>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</si>
  <si>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</si>
  <si>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</si>
  <si>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</si>
  <si>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</si>
  <si>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</si>
  <si>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</si>
  <si>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</si>
  <si>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</si>
  <si>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</si>
  <si>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</si>
  <si>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</si>
  <si>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</si>
  <si>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</si>
  <si>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</si>
  <si>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</si>
  <si>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</si>
  <si>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</si>
  <si>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</si>
  <si>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</si>
  <si>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</si>
  <si>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</si>
  <si>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</si>
  <si>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</si>
  <si>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</si>
  <si>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</si>
  <si>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</si>
  <si>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</si>
  <si>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</si>
  <si>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</si>
  <si>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</si>
  <si>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</si>
  <si>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</si>
  <si>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</si>
  <si>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</si>
  <si>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</si>
  <si>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</si>
  <si>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</si>
  <si>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</si>
  <si>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</si>
  <si>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</si>
  <si>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</si>
  <si>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</si>
  <si>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</si>
  <si>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</si>
  <si>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</si>
  <si>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</si>
  <si>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</si>
  <si>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</si>
  <si>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</si>
  <si>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</si>
  <si>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</si>
  <si>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</si>
  <si>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</si>
  <si>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</si>
  <si>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</si>
  <si>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</si>
  <si>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</si>
  <si>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</si>
  <si>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</si>
  <si>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</si>
  <si>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</si>
  <si>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</si>
  <si>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</si>
  <si>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</si>
  <si>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</si>
  <si>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</si>
  <si>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</si>
  <si>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</si>
  <si>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</si>
  <si>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</si>
  <si>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</si>
  <si>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</si>
  <si>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</si>
  <si>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</si>
  <si>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</si>
  <si>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</si>
  <si>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</si>
  <si>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</si>
  <si>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</si>
  <si>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</si>
  <si>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</si>
  <si>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</si>
  <si>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</si>
  <si>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</si>
  <si>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</si>
  <si>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</si>
  <si>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</si>
  <si>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</si>
  <si>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</si>
  <si>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</si>
  <si>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</si>
  <si>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</si>
  <si>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</si>
  <si>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</si>
  <si>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</si>
  <si>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</si>
  <si>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</si>
  <si>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</si>
  <si>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</si>
  <si>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</si>
  <si>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</si>
  <si>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</si>
  <si>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</si>
  <si>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</si>
  <si>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</si>
  <si>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</si>
  <si>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</si>
  <si>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</si>
  <si>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</si>
  <si>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</si>
  <si>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</si>
  <si>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</si>
  <si>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</si>
  <si>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</si>
  <si>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</si>
  <si>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</si>
  <si>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</si>
  <si>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</si>
  <si>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</si>
  <si>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</si>
  <si>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</si>
  <si>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</si>
  <si>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</si>
  <si>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</si>
  <si>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</si>
  <si>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</si>
  <si>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</si>
  <si>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</si>
  <si>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</si>
  <si>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</si>
  <si>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</si>
  <si>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</si>
  <si>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</si>
  <si>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</si>
  <si>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</si>
  <si>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</si>
  <si>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</si>
  <si>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</si>
  <si>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</si>
  <si>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</si>
  <si>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</si>
  <si>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</si>
  <si>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</si>
  <si>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</si>
  <si>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</si>
  <si>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</si>
  <si>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</si>
  <si>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</si>
  <si>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</si>
  <si>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</si>
  <si>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</si>
  <si>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</si>
  <si>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</si>
  <si>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</si>
  <si>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</si>
  <si>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</si>
  <si>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</si>
  <si>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</si>
  <si>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</si>
  <si>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</si>
  <si>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</si>
  <si>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</si>
  <si>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</si>
  <si>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</si>
  <si>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</si>
  <si>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</si>
  <si>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</si>
  <si>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</si>
  <si>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</si>
  <si>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</si>
  <si>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</si>
  <si>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</si>
  <si>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</si>
  <si>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</si>
  <si>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</si>
  <si>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</si>
  <si>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</si>
  <si>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</si>
  <si>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</si>
  <si>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</si>
  <si>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</si>
  <si>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</si>
  <si>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</si>
  <si>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</si>
  <si>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</si>
  <si>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</si>
  <si>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</si>
  <si>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</si>
  <si>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</si>
  <si>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</si>
  <si>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</si>
  <si>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</si>
  <si>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</si>
  <si>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</si>
  <si>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</si>
  <si>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</si>
  <si>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</si>
  <si>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</si>
  <si>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</si>
  <si>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</si>
  <si>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</si>
  <si>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</si>
  <si>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</si>
  <si>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</si>
  <si>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</si>
  <si>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</si>
  <si>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</si>
  <si>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</si>
  <si>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</si>
  <si>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</si>
  <si>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</si>
  <si>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</si>
  <si>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</si>
  <si>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</si>
  <si>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</si>
  <si>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</si>
  <si>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</si>
  <si>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</si>
  <si>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</si>
  <si>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</si>
  <si>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</si>
  <si>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</si>
  <si>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</si>
  <si>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</si>
  <si>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</si>
  <si>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</si>
  <si>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</si>
  <si>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</si>
  <si>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</si>
  <si>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</si>
  <si>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</si>
  <si>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</si>
  <si>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</si>
  <si>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</si>
  <si>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</si>
  <si>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</si>
  <si>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</si>
  <si>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</si>
  <si>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</si>
  <si>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</si>
  <si>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</si>
  <si>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</si>
  <si>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</si>
  <si>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</si>
  <si>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</si>
  <si>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</si>
  <si>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</si>
  <si>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</si>
  <si>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</si>
  <si>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</si>
  <si>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</si>
  <si>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</si>
  <si>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</si>
  <si>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</si>
  <si>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</si>
  <si>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</si>
  <si>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</si>
  <si>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</si>
  <si>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</si>
  <si>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</si>
  <si>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</si>
  <si>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</si>
  <si>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</si>
  <si>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</si>
  <si>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</si>
  <si>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</si>
  <si>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</si>
  <si>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</si>
  <si>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</si>
  <si>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</si>
  <si>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</si>
  <si>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</si>
  <si>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</si>
  <si>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</si>
  <si>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</si>
  <si>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</si>
  <si>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</si>
  <si>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</si>
  <si>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</si>
  <si>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</si>
  <si>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</si>
  <si>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</si>
  <si>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</si>
  <si>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</si>
  <si>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</si>
  <si>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</si>
  <si>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</si>
  <si>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</si>
  <si>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</si>
  <si>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</si>
  <si>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</si>
  <si>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</si>
  <si>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</si>
  <si>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</si>
  <si>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</si>
  <si>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</si>
  <si>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</si>
  <si>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</si>
  <si>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</si>
  <si>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</si>
  <si>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</si>
  <si>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</si>
  <si>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</si>
  <si>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</si>
  <si>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</si>
  <si>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</si>
  <si>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</si>
  <si>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</si>
  <si>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</si>
  <si>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</si>
  <si>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</si>
  <si>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</si>
  <si>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</si>
  <si>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</si>
  <si>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</si>
  <si>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</si>
  <si>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</si>
  <si>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</si>
  <si>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</si>
  <si>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</si>
  <si>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</si>
  <si>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</si>
  <si>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</si>
  <si>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</si>
  <si>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</si>
  <si>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</si>
  <si>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</si>
  <si>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</si>
  <si>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</si>
  <si>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</si>
  <si>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</si>
  <si>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</si>
  <si>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</si>
  <si>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</si>
  <si>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</si>
  <si>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</si>
  <si>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</si>
  <si>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</si>
  <si>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</si>
  <si>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</si>
  <si>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</si>
  <si>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</si>
  <si>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</si>
  <si>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</si>
  <si>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</si>
  <si>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</si>
  <si>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</si>
  <si>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</si>
  <si>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</si>
  <si>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</si>
  <si>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</si>
  <si>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</si>
  <si>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</si>
  <si>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</si>
  <si>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</si>
  <si>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</si>
  <si>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</si>
  <si>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</si>
  <si>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</si>
  <si>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</si>
  <si>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</si>
  <si>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</si>
  <si>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</si>
  <si>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</si>
  <si>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</si>
  <si>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</si>
  <si>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</si>
  <si>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</si>
  <si>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</si>
  <si>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</si>
  <si>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</si>
  <si>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</si>
  <si>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</si>
  <si>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</si>
  <si>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</si>
  <si>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</si>
  <si>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</si>
  <si>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</si>
  <si>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</si>
  <si>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</si>
  <si>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</si>
  <si>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</si>
  <si>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</si>
  <si>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</si>
  <si>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</si>
  <si>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</si>
  <si>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</si>
  <si>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</si>
  <si>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</si>
  <si>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</si>
  <si>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</si>
  <si>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</si>
  <si>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</si>
  <si>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</si>
  <si>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</si>
  <si>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</si>
  <si>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</si>
  <si>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</si>
  <si>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</si>
  <si>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</si>
  <si>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</si>
  <si>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</si>
  <si>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</si>
  <si>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</si>
  <si>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</si>
  <si>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</si>
  <si>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</si>
  <si>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</si>
  <si>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</si>
  <si>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</si>
  <si>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</si>
  <si>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</si>
  <si>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</si>
  <si>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</si>
  <si>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</si>
  <si>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</si>
  <si>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</si>
  <si>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</si>
  <si>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</si>
  <si>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</si>
  <si>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</si>
  <si>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</si>
  <si>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</si>
  <si>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</si>
  <si>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</si>
  <si>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</si>
  <si>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</si>
  <si>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</si>
  <si>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</si>
  <si>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</si>
  <si>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</si>
  <si>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</si>
  <si>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</si>
  <si>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</si>
  <si>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</si>
  <si>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</si>
  <si>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</si>
  <si>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</si>
  <si>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</si>
  <si>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</si>
  <si>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</si>
  <si>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</si>
  <si>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</si>
  <si>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</si>
  <si>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</si>
  <si>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</si>
  <si>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</si>
  <si>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</si>
  <si>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</si>
  <si>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</si>
  <si>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</si>
  <si>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</si>
  <si>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</si>
  <si>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</si>
  <si>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</si>
  <si>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</si>
  <si>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</si>
  <si>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</si>
  <si>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</si>
  <si>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</si>
  <si>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</si>
  <si>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</si>
  <si>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</si>
  <si>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</si>
  <si>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</si>
  <si>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</si>
  <si>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</si>
  <si>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</si>
  <si>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</si>
  <si>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</si>
  <si>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</si>
  <si>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</si>
  <si>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</si>
  <si>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</si>
  <si>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</si>
  <si>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</si>
  <si>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</si>
  <si>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</si>
  <si>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</si>
  <si>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</si>
  <si>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</si>
  <si>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</si>
  <si>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</si>
  <si>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</si>
  <si>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</si>
  <si>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</si>
  <si>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</si>
  <si>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</si>
  <si>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</si>
  <si>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</si>
  <si>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</si>
  <si>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</si>
  <si>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</si>
  <si>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</si>
  <si>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</si>
  <si>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</si>
  <si>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</si>
  <si>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</si>
  <si>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</si>
  <si>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</si>
  <si>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</si>
  <si>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</si>
  <si>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</si>
  <si>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</si>
  <si>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</si>
  <si>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</si>
  <si>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</si>
  <si>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</si>
  <si>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</si>
  <si>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</si>
  <si>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</si>
  <si>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</si>
  <si>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</si>
  <si>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</si>
  <si>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</si>
  <si>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</si>
  <si>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</si>
  <si>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</si>
  <si>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</si>
  <si>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</si>
  <si>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</si>
  <si>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</si>
  <si>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</si>
  <si>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</si>
  <si>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</si>
  <si>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</si>
  <si>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</si>
  <si>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</si>
  <si>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</si>
  <si>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</si>
  <si>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</si>
  <si>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</si>
  <si>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</si>
  <si>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</si>
  <si>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</si>
  <si>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</si>
  <si>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</si>
  <si>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</si>
  <si>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</si>
  <si>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</si>
  <si>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</si>
  <si>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</si>
  <si>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</si>
  <si>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</si>
  <si>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</si>
  <si>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</si>
  <si>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</si>
  <si>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</si>
  <si>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</si>
  <si>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</si>
  <si>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</si>
  <si>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</si>
  <si>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</si>
  <si>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</si>
  <si>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</si>
  <si>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</si>
  <si>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</si>
  <si>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</si>
  <si>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</si>
  <si>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</si>
  <si>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</si>
  <si>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</si>
  <si>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</si>
  <si>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</si>
  <si>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</si>
  <si>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</si>
  <si>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</si>
  <si>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</si>
  <si>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</si>
  <si>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</si>
  <si>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</si>
  <si>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</si>
  <si>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</si>
  <si>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</si>
  <si>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</si>
  <si>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</si>
  <si>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</si>
  <si>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</si>
  <si>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</si>
  <si>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</si>
  <si>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</si>
  <si>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</si>
  <si>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</si>
  <si>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</si>
  <si>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</si>
  <si>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</si>
  <si>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</si>
  <si>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</si>
  <si>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</si>
  <si>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</si>
  <si>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</si>
  <si>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</si>
  <si>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</si>
  <si>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</si>
  <si>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</si>
  <si>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</si>
  <si>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</si>
  <si>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</si>
  <si>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</si>
  <si>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</si>
  <si>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</si>
  <si>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</si>
  <si>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</si>
  <si>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</si>
  <si>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</si>
  <si>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</si>
  <si>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</si>
  <si>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</si>
  <si>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</si>
  <si>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</si>
  <si>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</si>
  <si>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</si>
  <si>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</si>
  <si>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</si>
  <si>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</si>
  <si>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</si>
  <si>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</si>
  <si>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</si>
  <si>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</si>
  <si>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</si>
  <si>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</si>
  <si>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</si>
  <si>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</si>
  <si>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</si>
  <si>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</si>
  <si>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</si>
  <si>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</si>
  <si>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</si>
  <si>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</si>
  <si>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</si>
  <si>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</si>
  <si>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</si>
  <si>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</si>
  <si>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</si>
  <si>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</si>
  <si>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</si>
  <si>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</si>
  <si>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</si>
  <si>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</si>
  <si>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</si>
  <si>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</si>
  <si>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</si>
  <si>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</si>
  <si>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</si>
  <si>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</si>
  <si>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</si>
  <si>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</si>
  <si>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</si>
  <si>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</si>
  <si>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</si>
  <si>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</si>
  <si>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</si>
  <si>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</si>
  <si>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</si>
  <si>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</si>
  <si>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</si>
  <si>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</si>
  <si>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</si>
  <si>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</si>
  <si>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</si>
  <si>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</si>
  <si>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</si>
  <si>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</si>
  <si>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</si>
  <si>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</si>
  <si>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</si>
  <si>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</si>
  <si>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</si>
  <si>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</si>
  <si>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</si>
  <si>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</si>
  <si>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</si>
  <si>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</si>
  <si>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</si>
  <si>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</si>
  <si>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</si>
  <si>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</si>
  <si>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</si>
  <si>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</si>
  <si>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</si>
  <si>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</si>
  <si>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</si>
  <si>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</si>
  <si>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</si>
  <si>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</si>
  <si>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</si>
  <si>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</si>
  <si>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</si>
  <si>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</si>
  <si>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</si>
  <si>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</si>
  <si>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</si>
  <si>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</si>
  <si>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</si>
  <si>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</si>
  <si>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</si>
  <si>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</si>
  <si>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</si>
  <si>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</si>
  <si>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</si>
  <si>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</si>
  <si>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</si>
  <si>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</si>
  <si>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</si>
  <si>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</si>
  <si>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</si>
  <si>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</si>
  <si>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</si>
  <si>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</si>
  <si>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</si>
  <si>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</si>
  <si>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</si>
  <si>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</si>
  <si>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</si>
  <si>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</si>
  <si>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</si>
  <si>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</si>
  <si>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</si>
  <si>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</si>
  <si>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</si>
  <si>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</si>
  <si>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</si>
  <si>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</si>
  <si>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</si>
  <si>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</si>
  <si>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</si>
  <si>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</si>
  <si>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</si>
  <si>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</si>
  <si>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</si>
  <si>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</si>
  <si>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</si>
  <si>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</si>
  <si>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</si>
  <si>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</si>
  <si>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</si>
  <si>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</si>
  <si>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</si>
  <si>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</si>
  <si>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</si>
  <si>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</si>
  <si>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</si>
  <si>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</si>
  <si>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</si>
  <si>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</si>
  <si>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</si>
  <si>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</si>
  <si>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</si>
  <si>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</si>
  <si>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</si>
  <si>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</si>
  <si>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</si>
  <si>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</si>
  <si>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</si>
  <si>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</si>
  <si>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</si>
  <si>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</si>
  <si>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</si>
  <si>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</si>
  <si>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</si>
  <si>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</si>
  <si>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</si>
  <si>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</si>
  <si>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</si>
  <si>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</si>
  <si>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</si>
  <si>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</si>
  <si>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</si>
  <si>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</si>
  <si>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</si>
  <si>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</si>
  <si>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</si>
  <si>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</si>
  <si>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</si>
  <si>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</si>
  <si>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</si>
  <si>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</si>
  <si>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</si>
  <si>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</si>
  <si>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</si>
  <si>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</si>
  <si>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</si>
  <si>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</si>
  <si>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</si>
  <si>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</si>
  <si>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</si>
  <si>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</si>
  <si>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</si>
  <si>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</si>
  <si>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</si>
  <si>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</si>
  <si>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</si>
  <si>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</si>
  <si>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</si>
  <si>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</si>
  <si>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</si>
  <si>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</si>
  <si>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</si>
  <si>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</si>
  <si>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</si>
  <si>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</si>
  <si>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</si>
  <si>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</si>
  <si>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</si>
  <si>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</si>
  <si>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</si>
  <si>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</si>
  <si>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</si>
  <si>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</si>
  <si>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</si>
  <si>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</si>
  <si>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</si>
  <si>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</si>
  <si>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</si>
  <si>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</si>
  <si>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</si>
  <si>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</si>
  <si>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</si>
  <si>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</si>
  <si>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</si>
  <si>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</si>
  <si>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</si>
  <si>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</si>
  <si>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</si>
  <si>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</si>
  <si>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</si>
  <si>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</si>
  <si>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</si>
  <si>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</si>
  <si>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</si>
  <si>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</si>
  <si>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</si>
  <si>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</si>
  <si>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</si>
  <si>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</si>
  <si>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</si>
  <si>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</si>
  <si>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</si>
  <si>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</si>
  <si>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</si>
  <si>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</si>
  <si>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</si>
  <si>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</si>
  <si>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</si>
  <si>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</si>
  <si>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</si>
  <si>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</si>
  <si>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</si>
  <si>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</si>
  <si>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</si>
  <si>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</si>
  <si>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</si>
  <si>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</si>
  <si>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</si>
  <si>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</si>
  <si>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</si>
  <si>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</si>
  <si>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</si>
  <si>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</si>
  <si>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</si>
  <si>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</si>
  <si>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</si>
  <si>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</si>
  <si>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</si>
  <si>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</si>
  <si>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</si>
  <si>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</si>
  <si>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</si>
  <si>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</si>
  <si>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</si>
  <si>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</si>
  <si>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</si>
  <si>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</si>
  <si>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</si>
  <si>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</si>
  <si>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</si>
  <si>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</si>
  <si>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</si>
  <si>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</si>
  <si>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</si>
  <si>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</si>
  <si>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</si>
  <si>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</si>
  <si>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</si>
  <si>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</si>
  <si>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</si>
  <si>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</si>
  <si>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</si>
  <si>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</si>
  <si>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</si>
  <si>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</si>
  <si>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</si>
  <si>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</si>
  <si>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</si>
  <si>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</si>
  <si>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</si>
  <si>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</si>
  <si>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</si>
  <si>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</si>
  <si>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</si>
  <si>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</si>
  <si>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</si>
  <si>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</si>
  <si>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</si>
  <si>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</si>
  <si>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</si>
  <si>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</si>
  <si>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</si>
  <si>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</si>
  <si>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</si>
  <si>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</si>
  <si>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</si>
  <si>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</si>
  <si>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</si>
  <si>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</si>
  <si>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</si>
  <si>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</si>
  <si>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</si>
  <si>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</si>
  <si>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</si>
  <si>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</si>
  <si>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</si>
  <si>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</si>
  <si>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</si>
  <si>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</si>
  <si>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</si>
  <si>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</si>
  <si>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</si>
  <si>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</si>
  <si>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</si>
  <si>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</si>
  <si>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</si>
  <si>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</si>
  <si>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</si>
  <si>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</si>
  <si>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</si>
  <si>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</si>
  <si>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</si>
  <si>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</si>
  <si>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</si>
  <si>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</si>
  <si>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</si>
  <si>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</si>
  <si>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</si>
  <si>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</si>
  <si>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</si>
  <si>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</si>
  <si>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</si>
  <si>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</si>
  <si>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</si>
  <si>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</si>
  <si>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</si>
  <si>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</si>
  <si>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</si>
  <si>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</si>
  <si>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</si>
  <si>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</si>
  <si>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</si>
  <si>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</si>
  <si>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</si>
  <si>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</si>
  <si>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</si>
  <si>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</si>
  <si>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</si>
  <si>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</si>
  <si>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</si>
  <si>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</si>
  <si>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</si>
  <si>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</si>
  <si>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</si>
  <si>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</si>
  <si>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</si>
  <si>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</si>
  <si>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</si>
  <si>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</si>
  <si>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</si>
  <si>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</si>
  <si>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</si>
  <si>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</si>
  <si>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</si>
  <si>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</si>
  <si>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</si>
  <si>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</si>
  <si>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</si>
  <si>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</si>
  <si>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</si>
  <si>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</si>
  <si>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</si>
  <si>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</si>
  <si>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</si>
  <si>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</si>
  <si>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</si>
  <si>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</si>
  <si>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</si>
  <si>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</si>
  <si>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</si>
  <si>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</si>
  <si>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</si>
  <si>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</si>
  <si>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</si>
  <si>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</si>
  <si>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</si>
  <si>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</si>
  <si>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</si>
  <si>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</si>
  <si>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</si>
  <si>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</si>
  <si>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</si>
  <si>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</si>
  <si>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</si>
  <si>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</si>
  <si>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</si>
  <si>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</si>
  <si>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</si>
  <si>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</si>
  <si>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</si>
  <si>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</si>
  <si>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</si>
  <si>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</si>
  <si>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</si>
  <si>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</si>
  <si>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</si>
  <si>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</si>
  <si>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</si>
  <si>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</si>
  <si>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</si>
  <si>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</si>
  <si>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</si>
  <si>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</si>
  <si>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</si>
  <si>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</si>
  <si>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</si>
  <si>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</si>
  <si>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</si>
  <si>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</si>
  <si>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</si>
  <si>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</si>
  <si>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</si>
  <si>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</si>
  <si>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</si>
  <si>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</si>
  <si>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</si>
  <si>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</si>
  <si>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</si>
  <si>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</si>
  <si>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</si>
  <si>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</si>
  <si>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</si>
  <si>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</si>
  <si>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</si>
  <si>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</si>
  <si>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</si>
  <si>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</si>
  <si>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</si>
  <si>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</si>
  <si>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</si>
  <si>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</si>
  <si>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</si>
  <si>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</si>
  <si>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</si>
  <si>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</si>
  <si>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</si>
  <si>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</si>
  <si>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</si>
  <si>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</si>
  <si>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</si>
  <si>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</si>
  <si>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</si>
  <si>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</si>
  <si>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</si>
  <si>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</si>
  <si>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</si>
  <si>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</si>
  <si>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</si>
  <si>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</si>
  <si>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</si>
  <si>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</si>
  <si>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</si>
  <si>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</si>
  <si>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</si>
  <si>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</si>
  <si>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</si>
  <si>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</si>
  <si>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</si>
  <si>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</si>
  <si>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</si>
  <si>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</si>
  <si>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</si>
  <si>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</si>
  <si>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</si>
  <si>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</si>
  <si>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</si>
  <si>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</si>
  <si>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</si>
  <si>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</si>
  <si>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</si>
  <si>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</si>
  <si>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</si>
  <si>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</si>
  <si>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</si>
  <si>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</si>
  <si>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</si>
  <si>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</si>
  <si>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</si>
  <si>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</si>
  <si>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</si>
  <si>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</si>
  <si>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</si>
  <si>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</si>
  <si>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</si>
  <si>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</si>
  <si>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</si>
  <si>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</si>
  <si>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</si>
  <si>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</si>
  <si>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</si>
  <si>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</si>
  <si>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</si>
  <si>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</si>
  <si>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</si>
  <si>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</si>
  <si>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</si>
  <si>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</si>
  <si>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</si>
  <si>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</si>
  <si>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</si>
  <si>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</si>
  <si>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</si>
  <si>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</si>
  <si>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</si>
  <si>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</si>
  <si>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</si>
  <si>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</si>
  <si>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</si>
  <si>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</si>
  <si>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</si>
  <si>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</si>
  <si>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</si>
  <si>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</si>
  <si>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</si>
  <si>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</si>
  <si>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</si>
  <si>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</si>
  <si>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</si>
  <si>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</si>
  <si>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</si>
  <si>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</si>
  <si>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</si>
  <si>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</si>
  <si>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</si>
  <si>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</si>
  <si>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</si>
  <si>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</si>
  <si>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</si>
  <si>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</si>
  <si>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</si>
  <si>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</si>
  <si>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</si>
  <si>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</si>
  <si>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</si>
  <si>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</si>
  <si>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</si>
  <si>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</si>
  <si>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</si>
  <si>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</si>
  <si>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</si>
  <si>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</si>
  <si>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</si>
  <si>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</si>
  <si>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</si>
  <si>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</si>
  <si>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</si>
  <si>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</si>
  <si>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</si>
  <si>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</si>
  <si>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</si>
  <si>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</si>
  <si>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</si>
  <si>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</si>
  <si>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</si>
  <si>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</si>
  <si>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</si>
  <si>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</si>
  <si>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</si>
  <si>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</si>
  <si>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</si>
  <si>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</si>
  <si>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</si>
  <si>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</si>
  <si>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</si>
  <si>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</si>
  <si>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</si>
  <si>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</si>
  <si>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</si>
  <si>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</si>
  <si>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</si>
  <si>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</si>
  <si>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</si>
  <si>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</si>
  <si>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</si>
  <si>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</si>
  <si>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</si>
  <si>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</si>
  <si>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</si>
  <si>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</si>
  <si>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</si>
  <si>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</si>
  <si>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</si>
  <si>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</si>
  <si>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</si>
  <si>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</si>
  <si>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</si>
  <si>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</si>
  <si>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</si>
  <si>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</si>
  <si>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</si>
  <si>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</si>
  <si>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</si>
  <si>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</si>
  <si>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</si>
  <si>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</si>
  <si>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</si>
  <si>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</si>
  <si>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</si>
  <si>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</si>
  <si>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</si>
  <si>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</si>
  <si>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</si>
  <si>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</si>
  <si>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</si>
  <si>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</si>
  <si>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</si>
  <si>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</si>
  <si>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</si>
  <si>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</si>
  <si>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</si>
  <si>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</si>
  <si>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</si>
  <si>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</si>
  <si>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</si>
  <si>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</si>
  <si>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</si>
  <si>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</si>
  <si>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</si>
  <si>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</si>
  <si>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</si>
  <si>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</si>
  <si>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</si>
  <si>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</si>
  <si>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</si>
  <si>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</si>
  <si>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</si>
  <si>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</si>
  <si>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</si>
  <si>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</si>
  <si>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</si>
  <si>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</si>
  <si>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</si>
  <si>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</si>
  <si>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</si>
  <si>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</si>
  <si>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</si>
  <si>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</si>
  <si>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</si>
  <si>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</si>
  <si>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</si>
  <si>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</si>
  <si>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</si>
  <si>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</si>
  <si>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</si>
  <si>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</si>
  <si>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</si>
  <si>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</si>
  <si>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</si>
  <si>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</si>
  <si>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</si>
  <si>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</si>
  <si>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</si>
  <si>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</si>
  <si>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</si>
  <si>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</si>
  <si>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</si>
  <si>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</si>
  <si>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</si>
  <si>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</si>
  <si>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</si>
  <si>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</si>
  <si>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</si>
  <si>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</si>
  <si>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</si>
  <si>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</si>
  <si>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</si>
  <si>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</si>
  <si>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</si>
  <si>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</si>
  <si>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</si>
  <si>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</si>
  <si>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</si>
  <si>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</si>
  <si>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</si>
  <si>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</si>
  <si>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</si>
  <si>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</si>
  <si>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</si>
  <si>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</si>
  <si>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</si>
  <si>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</si>
  <si>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</si>
  <si>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</si>
  <si>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</si>
  <si>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</si>
  <si>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</si>
  <si>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</si>
  <si>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</si>
  <si>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</si>
  <si>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</si>
  <si>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</si>
  <si>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</si>
  <si>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</si>
  <si>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</si>
  <si>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</si>
  <si>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</si>
  <si>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</si>
  <si>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</si>
  <si>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</si>
  <si>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</si>
  <si>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</si>
  <si>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</si>
  <si>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</si>
  <si>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</si>
  <si>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</si>
  <si>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</si>
  <si>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</si>
  <si>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</si>
  <si>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</si>
  <si>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</si>
  <si>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</si>
  <si>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</si>
  <si>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</si>
  <si>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</si>
  <si>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</si>
  <si>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</si>
  <si>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</si>
  <si>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</si>
  <si>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</si>
  <si>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</si>
  <si>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</si>
  <si>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</si>
  <si>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</si>
  <si>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</si>
  <si>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</si>
  <si>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</si>
  <si>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</si>
  <si>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</si>
  <si>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</si>
  <si>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</si>
  <si>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</si>
  <si>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</si>
  <si>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</si>
  <si>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</si>
  <si>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</si>
  <si>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</si>
  <si>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</si>
  <si>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</si>
  <si>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</si>
  <si>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</si>
  <si>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</si>
  <si>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</si>
  <si>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</si>
  <si>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</si>
  <si>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</si>
  <si>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</si>
  <si>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</si>
  <si>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</si>
  <si>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</si>
  <si>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</si>
  <si>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</si>
  <si>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</si>
  <si>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</si>
  <si>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</si>
  <si>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</si>
  <si>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</si>
  <si>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</si>
  <si>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</si>
  <si>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</si>
  <si>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</si>
  <si>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</si>
  <si>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</si>
  <si>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</si>
  <si>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</si>
  <si>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</si>
  <si>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</si>
  <si>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</si>
  <si>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</si>
  <si>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</si>
  <si>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</si>
  <si>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</si>
  <si>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</si>
  <si>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</si>
  <si>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</si>
  <si>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</si>
  <si>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</si>
  <si>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</si>
  <si>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</si>
  <si>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</si>
  <si>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</si>
  <si>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</si>
  <si>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</si>
  <si>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</si>
  <si>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</si>
  <si>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</si>
  <si>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</si>
  <si>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</si>
  <si>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</si>
  <si>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</si>
  <si>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</si>
  <si>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</si>
  <si>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</si>
  <si>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</si>
  <si>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</si>
  <si>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</si>
  <si>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</si>
  <si>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</si>
  <si>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</si>
  <si>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</si>
  <si>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</si>
  <si>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</si>
  <si>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</si>
  <si>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</si>
  <si>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</si>
  <si>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</si>
  <si>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</si>
  <si>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</si>
  <si>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</si>
  <si>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</si>
  <si>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</si>
  <si>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</si>
  <si>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</si>
  <si>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</si>
  <si>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</si>
  <si>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</si>
  <si>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</si>
  <si>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</si>
  <si>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</si>
  <si>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</si>
  <si>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</si>
  <si>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</si>
  <si>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</si>
  <si>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</si>
  <si>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</si>
  <si>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</si>
  <si>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</si>
  <si>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</si>
  <si>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</si>
  <si>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</si>
  <si>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</si>
  <si>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</si>
  <si>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</si>
  <si>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</si>
  <si>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</si>
  <si>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</si>
  <si>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</si>
  <si>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</si>
  <si>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</si>
  <si>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</si>
  <si>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</si>
  <si>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</si>
  <si>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</si>
  <si>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</si>
  <si>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</si>
  <si>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</si>
  <si>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</si>
  <si>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</si>
  <si>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</si>
  <si>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</si>
  <si>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</si>
  <si>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</si>
  <si>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</si>
  <si>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</si>
  <si>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</si>
  <si>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</si>
  <si>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</si>
  <si>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</si>
  <si>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</si>
  <si>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</si>
  <si>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</si>
  <si>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</si>
  <si>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</si>
  <si>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</si>
  <si>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</si>
  <si>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</si>
  <si>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</si>
  <si>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</si>
  <si>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</si>
  <si>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</si>
  <si>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</si>
  <si>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</si>
  <si>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</si>
  <si>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</si>
  <si>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</si>
  <si>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</si>
  <si>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</si>
  <si>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</si>
  <si>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</si>
  <si>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</si>
  <si>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</si>
  <si>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</si>
  <si>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</si>
  <si>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</si>
  <si>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</si>
  <si>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</si>
  <si>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</si>
  <si>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</si>
  <si>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</si>
  <si>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</si>
  <si>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</si>
  <si>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</si>
  <si>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</si>
  <si>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</si>
  <si>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</si>
  <si>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</si>
  <si>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</si>
  <si>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</si>
  <si>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</si>
  <si>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</si>
  <si>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</si>
  <si>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</si>
  <si>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</si>
  <si>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</si>
  <si>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</si>
  <si>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</si>
  <si>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</si>
  <si>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</si>
  <si>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</si>
  <si>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</si>
  <si>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</si>
  <si>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</si>
  <si>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</si>
  <si>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</si>
  <si>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</si>
  <si>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</si>
  <si>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</si>
  <si>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</si>
  <si>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</si>
  <si>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</si>
  <si>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</si>
  <si>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</si>
  <si>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</si>
  <si>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</si>
  <si>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</si>
  <si>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</si>
  <si>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</si>
  <si>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</si>
  <si>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</si>
  <si>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</si>
  <si>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</si>
  <si>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</si>
  <si>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</si>
  <si>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</si>
  <si>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</si>
  <si>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</si>
  <si>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</si>
  <si>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</si>
  <si>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</si>
  <si>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</si>
  <si>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</si>
  <si>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</si>
  <si>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</si>
  <si>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</si>
  <si>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</si>
  <si>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</si>
  <si>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</si>
  <si>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</si>
  <si>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</si>
  <si>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</si>
  <si>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</si>
  <si>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</si>
  <si>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</si>
  <si>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</si>
  <si>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</si>
  <si>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</si>
  <si>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</si>
  <si>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</si>
  <si>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</si>
  <si>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</si>
  <si>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</si>
  <si>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</si>
  <si>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</si>
  <si>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</si>
  <si>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</si>
  <si>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</si>
  <si>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</si>
  <si>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</si>
  <si>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</si>
  <si>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</si>
  <si>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</si>
  <si>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</si>
  <si>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</si>
  <si>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</si>
  <si>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</si>
  <si>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</si>
  <si>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</si>
  <si>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</si>
  <si>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</si>
  <si>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</si>
  <si>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</si>
  <si>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</si>
  <si>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</si>
  <si>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</si>
  <si>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</si>
  <si>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</si>
  <si>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</si>
  <si>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</si>
  <si>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</si>
  <si>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</si>
  <si>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</si>
  <si>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</si>
  <si>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</si>
  <si>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</si>
  <si>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</si>
  <si>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</si>
  <si>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</si>
  <si>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</si>
  <si>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</si>
  <si>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</si>
  <si>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</si>
  <si>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</si>
  <si>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</si>
  <si>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</si>
  <si>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</si>
  <si>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</si>
  <si>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</si>
  <si>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</si>
  <si>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</si>
  <si>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</si>
  <si>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</si>
  <si>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</si>
  <si>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</si>
  <si>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</si>
  <si>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</si>
  <si>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</si>
  <si>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</si>
  <si>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</si>
  <si>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</si>
  <si>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</si>
  <si>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</si>
  <si>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</si>
  <si>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</si>
  <si>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</si>
  <si>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</si>
  <si>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</si>
  <si>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</si>
  <si>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</si>
  <si>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</si>
  <si>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</si>
  <si>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</si>
  <si>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</si>
  <si>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</si>
  <si>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</si>
  <si>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</si>
  <si>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</si>
  <si>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</si>
  <si>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</si>
  <si>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</si>
  <si>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</si>
  <si>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</si>
  <si>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</si>
  <si>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</si>
  <si>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</si>
  <si>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</si>
  <si>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</si>
  <si>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</si>
  <si>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</si>
  <si>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</si>
  <si>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</si>
  <si>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</si>
  <si>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</si>
  <si>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</si>
  <si>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</si>
  <si>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</si>
  <si>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</si>
  <si>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</si>
  <si>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</si>
  <si>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</si>
  <si>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</si>
  <si>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</si>
  <si>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</si>
  <si>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</si>
  <si>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</si>
  <si>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</si>
  <si>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</si>
  <si>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</si>
  <si>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</si>
  <si>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</si>
  <si>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</si>
  <si>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</si>
  <si>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</si>
  <si>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</si>
  <si>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</si>
  <si>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</si>
  <si>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</si>
  <si>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</si>
  <si>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</si>
  <si>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</si>
  <si>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</si>
  <si>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</si>
  <si>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</si>
  <si>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</si>
  <si>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</si>
  <si>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</si>
  <si>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</si>
  <si>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</si>
  <si>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</si>
  <si>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</si>
  <si>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</si>
  <si>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</si>
  <si>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</si>
  <si>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</si>
  <si>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</si>
  <si>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</si>
  <si>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</si>
  <si>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</si>
  <si>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</si>
  <si>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</si>
  <si>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</si>
  <si>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</si>
  <si>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</si>
  <si>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</si>
  <si>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</si>
  <si>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</si>
  <si>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</si>
  <si>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</si>
  <si>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</si>
  <si>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</si>
  <si>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</si>
  <si>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</si>
  <si>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</si>
  <si>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</si>
  <si>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</si>
  <si>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</si>
  <si>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</si>
  <si>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</si>
  <si>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</si>
  <si>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</si>
  <si>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</si>
  <si>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</si>
  <si>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</si>
  <si>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</si>
  <si>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</si>
  <si>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</si>
  <si>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</si>
  <si>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</si>
  <si>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</si>
  <si>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</si>
  <si>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</si>
  <si>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</si>
  <si>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</si>
  <si>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</si>
  <si>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</si>
  <si>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</si>
  <si>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</si>
  <si>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</si>
  <si>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</si>
  <si>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</si>
  <si>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</si>
  <si>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</si>
  <si>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</si>
  <si>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</si>
  <si>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</si>
  <si>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</si>
  <si>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</si>
  <si>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</si>
  <si>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</si>
  <si>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</si>
  <si>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</si>
  <si>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</si>
  <si>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</si>
  <si>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</si>
  <si>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</si>
  <si>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</si>
  <si>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</si>
  <si>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</si>
  <si>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</si>
  <si>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</si>
  <si>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</si>
  <si>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</si>
  <si>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</si>
  <si>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</si>
  <si>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</si>
  <si>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</si>
  <si>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</si>
  <si>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</si>
  <si>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</si>
  <si>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</si>
  <si>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</si>
  <si>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</si>
  <si>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</si>
  <si>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</si>
  <si>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</si>
  <si>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</si>
  <si>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</si>
  <si>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</si>
  <si>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</si>
  <si>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</si>
  <si>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</si>
  <si>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</si>
  <si>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</si>
  <si>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</si>
  <si>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</si>
  <si>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</si>
  <si>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</si>
  <si>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</si>
  <si>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</si>
  <si>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</si>
  <si>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</si>
  <si>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</si>
  <si>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</si>
  <si>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</si>
  <si>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</si>
  <si>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</si>
  <si>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</si>
  <si>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</si>
  <si>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</si>
  <si>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</si>
  <si>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</si>
  <si>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</si>
  <si>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</si>
  <si>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</si>
  <si>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</si>
  <si>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</si>
  <si>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</si>
  <si>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</si>
  <si>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</si>
  <si>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</si>
  <si>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</si>
  <si>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</si>
  <si>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</si>
  <si>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</si>
  <si>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</si>
  <si>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</si>
  <si>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</si>
  <si>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</si>
  <si>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</si>
  <si>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</si>
  <si>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</si>
  <si>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</si>
  <si>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</si>
  <si>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</si>
  <si>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</si>
  <si>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</si>
  <si>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</si>
  <si>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</si>
  <si>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</si>
  <si>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</si>
  <si>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</si>
  <si>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</si>
  <si>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</si>
  <si>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</si>
  <si>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</si>
  <si>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</si>
  <si>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</si>
  <si>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</si>
  <si>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</si>
  <si>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</si>
  <si>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</si>
  <si>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</si>
  <si>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</si>
  <si>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</si>
  <si>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</si>
  <si>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</si>
  <si>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</si>
  <si>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</si>
  <si>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</si>
  <si>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</si>
  <si>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</si>
  <si>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</si>
  <si>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</si>
  <si>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</si>
  <si>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</si>
  <si>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</si>
  <si>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</si>
  <si>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</si>
  <si>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</si>
  <si>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</si>
  <si>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</si>
  <si>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</si>
  <si>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</si>
  <si>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</si>
  <si>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</si>
  <si>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</si>
  <si>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</si>
  <si>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</si>
  <si>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</si>
  <si>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</si>
  <si>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</si>
  <si>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</si>
  <si>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</si>
  <si>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</si>
  <si>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</si>
  <si>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</si>
  <si>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</si>
  <si>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</si>
  <si>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</si>
  <si>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</si>
  <si>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</si>
  <si>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</si>
  <si>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</si>
  <si>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</si>
  <si>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</si>
  <si>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</si>
  <si>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</si>
  <si>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</si>
  <si>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</si>
  <si>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</si>
  <si>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</si>
  <si>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</si>
  <si>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</si>
  <si>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</si>
  <si>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</si>
  <si>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</si>
  <si>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</si>
  <si>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</si>
  <si>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</si>
  <si>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</si>
  <si>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</si>
  <si>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</si>
  <si>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</si>
  <si>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</si>
  <si>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</si>
  <si>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</si>
  <si>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</si>
  <si>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</si>
  <si>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</si>
  <si>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</si>
  <si>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</si>
  <si>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</si>
  <si>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</si>
  <si>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</si>
  <si>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</si>
  <si>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</si>
  <si>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</si>
  <si>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</si>
  <si>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</si>
  <si>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</si>
  <si>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</si>
  <si>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</si>
  <si>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</si>
  <si>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</si>
  <si>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</si>
  <si>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</si>
  <si>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</si>
  <si>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</si>
  <si>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</si>
  <si>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</si>
  <si>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</si>
  <si>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</si>
  <si>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</si>
  <si>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</si>
  <si>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</si>
  <si>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</si>
  <si>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</si>
  <si>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</si>
  <si>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</si>
  <si>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</si>
  <si>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</si>
  <si>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</si>
  <si>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</si>
  <si>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</si>
  <si>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</si>
  <si>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</si>
  <si>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</si>
  <si>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</si>
  <si>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</si>
  <si>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</si>
  <si>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</si>
  <si>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</si>
  <si>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</si>
  <si>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</si>
  <si>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</si>
  <si>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</si>
  <si>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</si>
  <si>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</si>
  <si>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</si>
  <si>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</si>
  <si>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</si>
  <si>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</si>
  <si>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</si>
  <si>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</si>
  <si>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</si>
  <si>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</si>
  <si>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</si>
  <si>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</si>
  <si>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</si>
  <si>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</si>
  <si>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</si>
  <si>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</si>
  <si>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</si>
  <si>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</si>
  <si>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</si>
  <si>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</si>
  <si>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</si>
  <si>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</si>
  <si>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</si>
  <si>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</si>
  <si>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</si>
  <si>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</si>
  <si>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</si>
  <si>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</si>
  <si>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</si>
  <si>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</si>
  <si>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</si>
  <si>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</si>
  <si>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</si>
  <si>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</si>
  <si>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</si>
  <si>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</si>
  <si>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</si>
  <si>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</si>
  <si>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</si>
  <si>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</si>
  <si>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</si>
  <si>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</si>
  <si>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</si>
  <si>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</si>
  <si>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</si>
  <si>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</si>
  <si>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</si>
  <si>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</si>
  <si>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</si>
  <si>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</si>
  <si>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</si>
  <si>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</si>
  <si>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</si>
  <si>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</si>
  <si>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</si>
  <si>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</si>
  <si>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</si>
  <si>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</si>
  <si>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</si>
  <si>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</si>
  <si>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</si>
  <si>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</si>
  <si>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</si>
  <si>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</si>
  <si>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</si>
  <si>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</si>
  <si>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</si>
  <si>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</si>
  <si>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</si>
  <si>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</si>
  <si>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</si>
  <si>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</si>
  <si>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</si>
  <si>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</si>
  <si>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</si>
  <si>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</si>
  <si>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</si>
  <si>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</si>
  <si>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</si>
  <si>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</si>
  <si>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</si>
  <si>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</si>
  <si>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</si>
  <si>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</si>
  <si>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</si>
  <si>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</si>
  <si>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</si>
  <si>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</si>
  <si>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</si>
  <si>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</si>
  <si>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</si>
  <si>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</si>
  <si>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</si>
  <si>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</si>
  <si>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</si>
  <si>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</si>
  <si>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</si>
  <si>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</si>
  <si>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</si>
  <si>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</si>
  <si>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</si>
  <si>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</si>
  <si>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</si>
  <si>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</si>
  <si>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</si>
  <si>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</si>
  <si>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</si>
  <si>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</si>
  <si>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</si>
  <si>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</si>
  <si>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</si>
  <si>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</si>
  <si>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</si>
  <si>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</si>
  <si>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</si>
  <si>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</si>
  <si>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</si>
  <si>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</si>
  <si>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</si>
  <si>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</si>
  <si>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</si>
  <si>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</si>
  <si>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</si>
  <si>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</si>
  <si>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</si>
  <si>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</si>
  <si>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</si>
  <si>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</si>
  <si>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</si>
  <si>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</si>
  <si>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</si>
  <si>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</si>
  <si>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</si>
  <si>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</si>
  <si>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</si>
  <si>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</si>
  <si>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</si>
  <si>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</si>
  <si>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</si>
  <si>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</si>
  <si>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</si>
  <si>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</si>
  <si>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</si>
  <si>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</si>
  <si>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</si>
  <si>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</si>
  <si>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</si>
  <si>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</si>
  <si>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</si>
  <si>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</si>
  <si>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</si>
  <si>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</si>
  <si>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</si>
  <si>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</si>
  <si>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</si>
  <si>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</si>
  <si>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</si>
  <si>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</si>
  <si>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</si>
  <si>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</si>
  <si>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</si>
  <si>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</si>
  <si>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</si>
  <si>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</si>
  <si>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</si>
  <si>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</si>
  <si>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</si>
  <si>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</si>
  <si>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</si>
  <si>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</si>
  <si>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</si>
  <si>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</si>
  <si>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</si>
  <si>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</si>
  <si>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</si>
  <si>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</si>
  <si>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</si>
  <si>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</si>
  <si>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</si>
  <si>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</si>
  <si>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</si>
  <si>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</si>
  <si>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</si>
  <si>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</si>
  <si>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</si>
  <si>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</si>
  <si>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</si>
  <si>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</si>
  <si>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</si>
  <si>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</si>
  <si>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</si>
  <si>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</si>
  <si>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</si>
  <si>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</si>
  <si>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</si>
  <si>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</si>
  <si>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</si>
  <si>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</si>
  <si>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</si>
  <si>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</si>
  <si>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</si>
  <si>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</si>
  <si>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</si>
  <si>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</si>
  <si>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</si>
  <si>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</si>
  <si>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</si>
  <si>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</si>
  <si>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</si>
  <si>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</si>
  <si>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</si>
  <si>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</si>
  <si>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</si>
  <si>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</si>
  <si>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</si>
  <si>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</si>
  <si>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</si>
  <si>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</si>
  <si>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</si>
  <si>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</si>
  <si>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</si>
  <si>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</si>
  <si>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</si>
  <si>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</si>
  <si>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</si>
  <si>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</si>
  <si>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</si>
  <si>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</si>
  <si>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</si>
  <si>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</si>
  <si>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</si>
  <si>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</si>
  <si>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</si>
  <si>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</si>
  <si>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</si>
  <si>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</si>
  <si>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</si>
  <si>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</si>
  <si>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</si>
  <si>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</si>
  <si>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</si>
  <si>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</si>
  <si>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</si>
  <si>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</si>
  <si>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</si>
  <si>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</si>
  <si>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</si>
  <si>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</si>
  <si>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</si>
  <si>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</si>
  <si>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</si>
  <si>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</si>
  <si>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</si>
  <si>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</si>
  <si>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</si>
  <si>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</si>
  <si>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</si>
  <si>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</si>
  <si>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</si>
  <si>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</si>
  <si>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</si>
  <si>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</si>
  <si>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</si>
  <si>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</si>
  <si>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</si>
  <si>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</si>
  <si>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</si>
  <si>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</si>
  <si>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</si>
  <si>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</si>
  <si>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</si>
  <si>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</si>
  <si>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</si>
  <si>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</si>
  <si>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</si>
  <si>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</si>
  <si>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</si>
  <si>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</si>
  <si>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</si>
  <si>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</si>
  <si>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</si>
  <si>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</si>
  <si>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</si>
  <si>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</si>
  <si>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</si>
  <si>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</si>
  <si>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</si>
  <si>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</si>
  <si>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</si>
  <si>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</si>
  <si>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</si>
  <si>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</si>
  <si>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</si>
  <si>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</si>
  <si>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</si>
  <si>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</si>
  <si>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</si>
  <si>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</si>
  <si>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</si>
  <si>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</si>
  <si>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</si>
  <si>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</si>
  <si>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</si>
  <si>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</si>
  <si>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</si>
  <si>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</si>
  <si>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</si>
  <si>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</si>
  <si>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</si>
  <si>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</si>
  <si>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</si>
  <si>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</si>
  <si>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</si>
  <si>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</si>
  <si>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</si>
  <si>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</si>
  <si>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</si>
  <si>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</si>
  <si>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</si>
  <si>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</si>
  <si>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</si>
  <si>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</si>
  <si>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</si>
  <si>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</si>
  <si>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</si>
  <si>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</si>
  <si>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</si>
  <si>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</si>
  <si>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</si>
  <si>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</si>
  <si>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</si>
  <si>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</si>
  <si>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</si>
  <si>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</si>
  <si>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</si>
  <si>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</si>
  <si>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</si>
  <si>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</si>
  <si>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</si>
  <si>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</si>
  <si>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</si>
  <si>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</si>
  <si>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</si>
  <si>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</si>
  <si>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</si>
  <si>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</si>
  <si>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</si>
  <si>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</si>
  <si>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</si>
  <si>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</si>
  <si>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</si>
  <si>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</si>
  <si>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</si>
  <si>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</si>
  <si>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</si>
  <si>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</si>
  <si>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</si>
  <si>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</si>
  <si>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</si>
  <si>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</si>
  <si>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</si>
  <si>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</si>
  <si>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</si>
  <si>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</si>
  <si>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</si>
  <si>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</si>
  <si>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</si>
  <si>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</si>
  <si>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</si>
  <si>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</si>
  <si>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</si>
  <si>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</si>
  <si>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</si>
  <si>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</si>
  <si>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</si>
  <si>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</si>
  <si>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</si>
  <si>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</si>
  <si>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</si>
  <si>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</si>
  <si>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</si>
  <si>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</si>
  <si>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</si>
  <si>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</si>
  <si>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</si>
  <si>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</si>
  <si>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</si>
  <si>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</si>
  <si>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</si>
  <si>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</si>
  <si>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</si>
  <si>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</si>
  <si>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</si>
  <si>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</si>
  <si>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</si>
  <si>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</si>
  <si>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</si>
  <si>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</si>
  <si>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</si>
  <si>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</si>
  <si>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</si>
  <si>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</si>
  <si>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</si>
  <si>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</si>
  <si>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</si>
  <si>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</si>
  <si>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</si>
  <si>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</si>
  <si>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</si>
  <si>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</si>
  <si>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</si>
  <si>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</si>
  <si>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</si>
  <si>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</si>
  <si>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</si>
  <si>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</si>
  <si>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</si>
  <si>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</si>
  <si>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</si>
  <si>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</si>
  <si>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</si>
  <si>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</si>
  <si>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</si>
  <si>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</si>
  <si>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</si>
  <si>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</si>
  <si>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</si>
  <si>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</si>
  <si>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</si>
  <si>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</si>
  <si>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</si>
  <si>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</si>
  <si>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</si>
  <si>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</si>
  <si>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</si>
  <si>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</si>
  <si>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</si>
  <si>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</si>
  <si>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</si>
  <si>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</si>
  <si>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</si>
  <si>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</si>
  <si>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</si>
  <si>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</si>
  <si>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</si>
  <si>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</si>
  <si>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</si>
  <si>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</si>
  <si>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</si>
  <si>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</si>
  <si>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</si>
  <si>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</si>
  <si>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</si>
  <si>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</si>
  <si>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</si>
  <si>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</si>
  <si>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</si>
  <si>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</si>
  <si>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</si>
  <si>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</si>
  <si>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</si>
  <si>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</si>
  <si>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</si>
  <si>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</si>
  <si>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</si>
  <si>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</si>
  <si>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</si>
  <si>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</si>
  <si>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</si>
  <si>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</si>
  <si>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</si>
  <si>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</si>
  <si>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</si>
  <si>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</si>
  <si>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</si>
  <si>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</si>
  <si>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</si>
  <si>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</si>
  <si>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</si>
  <si>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</si>
  <si>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</si>
  <si>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</si>
  <si>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</si>
  <si>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</si>
  <si>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</si>
  <si>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</si>
  <si>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OK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</si>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</sst>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48168"/>
        <c:axId val="243248560"/>
      </c:scatterChart>
      <c:valAx>
        <c:axId val="2432481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48560"/>
        <c:crosses val="autoZero"/>
        <c:crossBetween val="midCat"/>
      </c:valAx>
      <c:valAx>
        <c:axId val="2432485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48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4048"/>
        <c:axId val="243262280"/>
      </c:scatterChart>
      <c:valAx>
        <c:axId val="24325404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62280"/>
        <c:crosses val="autoZero"/>
        <c:crossBetween val="midCat"/>
      </c:valAx>
      <c:valAx>
        <c:axId val="243262280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40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4440"/>
        <c:axId val="243253656"/>
      </c:scatterChart>
      <c:valAx>
        <c:axId val="243254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3656"/>
        <c:crosses val="autoZero"/>
        <c:crossBetween val="midCat"/>
      </c:valAx>
      <c:valAx>
        <c:axId val="243253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4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4832"/>
        <c:axId val="243257576"/>
      </c:scatterChart>
      <c:valAx>
        <c:axId val="24325483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7576"/>
        <c:crosses val="autoZero"/>
        <c:crossBetween val="midCat"/>
      </c:valAx>
      <c:valAx>
        <c:axId val="243257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9928"/>
        <c:axId val="243261496"/>
      </c:scatterChart>
      <c:valAx>
        <c:axId val="2432599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61496"/>
        <c:crosses val="autoZero"/>
        <c:crossBetween val="midCat"/>
      </c:valAx>
      <c:valAx>
        <c:axId val="243261496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9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62672"/>
        <c:axId val="243260320"/>
      </c:scatterChart>
      <c:valAx>
        <c:axId val="24326267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60320"/>
        <c:crosses val="autoZero"/>
        <c:crossBetween val="midCat"/>
      </c:valAx>
      <c:valAx>
        <c:axId val="243260320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62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1696"/>
        <c:axId val="243252088"/>
      </c:scatterChart>
      <c:valAx>
        <c:axId val="24325169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2088"/>
        <c:crosses val="autoZero"/>
        <c:crossBetween val="midCat"/>
      </c:valAx>
      <c:valAx>
        <c:axId val="24325208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16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3253264"/>
        <c:axId val="243255224"/>
      </c:scatterChart>
      <c:valAx>
        <c:axId val="243253264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5224"/>
        <c:crosses val="autoZero"/>
        <c:crossBetween val="midCat"/>
      </c:valAx>
      <c:valAx>
        <c:axId val="24325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25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8053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1.0123000144958496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27.000011444091797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73">
        <v>100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27.000011444091797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74999.9609375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66303.9609375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33.465129852294922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10757.466796875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29.584955215454102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12168.3466796875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224113.765625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29.584955215454102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29.584955215454102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26.975818634033203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13345.28515625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245790.34375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224113.765625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29.584955215454102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2.3008823394775391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2.5422165393829346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224113.765625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245790.34375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3.0460782051086426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2457.60498046875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44434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18670484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24169640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9864.44921875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537.06207275390625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6535.1572265625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18.852632522583008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625.1051025390625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24169.640625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364.52786254882812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202329.609375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7250.892578125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38.081764221191406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102.95481872558594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68">
        <v>1.0018384456634521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101130.5234375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4.5105300843715668E-2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4.6810331344604492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18670484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18670484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3818812.25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22489296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1680343.5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24169640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74999.9609375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536.75054931640625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219.14199829101562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289.12753295898437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289.12753295898437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288.2520751953125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288.2520751953125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374.881591796875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374.881591796875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10.206195831298828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519.5037841796875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90.828689575195313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93.568870544433594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519.50372314453125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93.568870544433594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157.49992370605469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224113.765625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80.425811767578125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421388.71875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5149.6845703125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415.74822998046875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1713.3349609375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546165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19309.53515625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10307.65234375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9384.2890625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11094.1728515625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7531.14599609375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5081.03125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6303.654296875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7248.20654296875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536.75054931640625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219.14199829101562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289.12753295898437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289.12753295898437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288.2520751953125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288.2520751953125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374.881591796875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374.881591796875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10.206195831298828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519.5037841796875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90.828689575195313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93.568870544433594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519.50372314453125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93.568870544433594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228.79949951171875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25.42216682434082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89.452964782714844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302.90963745117187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2743.786376953125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2.5422165393829346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1361.1695556640625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302.90963745117187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22.000003814697266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65.562614440917969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3.1676881313323975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13.617305755615234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16.806068420410156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5.7845264673233032E-2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0.78848123550415039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130602.9375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87874.1484375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9763.7939453125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20658.65234375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12306.34375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1992.8026123046875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9795.220703125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197.9539794921875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461.892578125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87.766807556152344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155.94010925292969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133.64753723144531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53.166976928710937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1276.0064697265625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224114.109375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245790.734375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293.0322265625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117.91837310791016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2.4616281986236572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0.2127208411693573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2.6743488311767578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0.80230468511581421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1.8720442056655884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140.14895629882812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590.0799560546875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248.98495483398437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8.5690336227416992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371.53933715820313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3206.473876953125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11.165245056152344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13.78839111328125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177.63125610351562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752.86785888671875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24.890983581542969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285.04116821289062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32.514202117919922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32.514202117919922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18.293182373046875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18.293182373046875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124.96961212158203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256.76385498046875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90.347496032714844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952.62860107421875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221.54034423828125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256.76385498046875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89.452964782714844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302.90960693359375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1361.1695556640625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370.96578979492187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1.8720420598983765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485.32049560546875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226.66859436035156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56.100551605224609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29138.939453125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2337.67138671875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0.89452862739562988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99.631439208984375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219.14199829101562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0.97216814756393433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69">
        <v>79.140953063964844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388727.0625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370.96463012695312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1.8720420598983765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1.8651424646377563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6.8995682522654533E-3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2115.704345703125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6783.15966796875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7.7976055145263672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24.999902725219727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1.2024877071380615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276.51937866210937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276.51937866210937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273.75418090820312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24.571462631225586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91.905387878417969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91.905387878417969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80.241012573242188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2.7651910781860352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303.58389282226562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95.660934448242188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289.12753295898437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276.51937866210937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95.639244079589844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12.608152389526367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290.3453369140625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276.51937866210937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276.51937866210937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273.75418090820312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24.571462631225586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91.905387878417969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91.905387878417969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80.241012573242188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2.7651910781860352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303.58389282226562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95.660934448242188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289.12753295898437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276.51937866210937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95.639244079589844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12.608152389526367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290.3453369140625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275.67486572265625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275.67486572265625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272.91812133789062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13.821447372436523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166.87419128417969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166.87419128417969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80.425994873046875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79.999992370605469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2.7567460536956787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302.6646728515625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95.658447265625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288.2520751953125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275.67486572265625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95.636734008789063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12.577194213867188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289.45858764648437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275.67486572265625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275.67486572265625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272.91812133789062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13.821447372436523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166.87419128417969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166.87419128417969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80.425994873046875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79.999992370605469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2.7567460536956787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302.6646728515625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95.658447265625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288.2520751953125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275.67486572265625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95.636734008789063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12.577194213867188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289.45858764648437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359.3013916015625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359.3013916015625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355.7083740234375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54.553939819335938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53.175907135009766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53.175907135009766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80.146743774414063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80.000007629394531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3.593010425567627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393.62564086914063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95.864639282226563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374.881591796875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359.3013916015625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95.843963623046875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15.58021068572998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377.26644897460938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359.3013916015625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359.3013916015625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355.7083740234375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54.553939819335938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53.175907135009766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53.175907135009766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80.146743774414063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80.000007629394531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3.593010425567627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393.62564086914063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95.864639282226563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374.881591796875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359.3013916015625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95.843963623046875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15.58021068572998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377.26644897460938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8523.376953125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6880.0830078125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1326.0078125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317.28668212890625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26.57548713684082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13.788390159606934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194.33695983886719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8139.33154296875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6808.69677734375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818.4188232421875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512.216064453125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26.046159744262695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-0.62021893262863159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3.8382134437561035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142.13009643554687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6607.662109375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6373.8720703125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233.79022216796875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22.41624641418457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1.9681999683380127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119.70556640625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6759.07177734375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6280.8525390625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478.21914672851562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23.146999359130859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0.4463038444519043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78.512657165527344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3912.42724609375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3799.00537109375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113.42174530029297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15.420108795166016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7.8229269981384277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97.09521484375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10.206195831298828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74">
        <v>0.98186850547790527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99.09521484375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6723.353515625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5909.69580078125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813.6578369140625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23.869274139404297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1.0123000144958496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15174.80078125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53.166893005371094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224113.765625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245790.359375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2457.60498046875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15174.802734375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16642.529296875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15174.802734375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16711.26171875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17.360000610351562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34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7.3169779777526855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1.0123000144958496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27.000011444091797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2.0541050434112549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102.55106353759766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28.581396102905273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75.331260681152344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20.212020874023438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2.9236290603876114E-2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3.5202488899230957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0.9072386622428894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4.6166863292455673E-2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1.0123000144958496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27.000011444091797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2.0541050434112549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102.55106353759766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28.581396102905273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75.331260681152344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20.212020874023438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2.9236290603876114E-2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3.5202488899230957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0.9072386622428894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4.6166863292455673E-2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1.0123000144958496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27.000011444091797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2.0541050434112549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57.684970855712891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28.581396102905273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75.331260681152344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20.212020874023438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2.9236290603876114E-2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3.5202488899230957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0.9072386622428894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2.5968858972191811E-2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1.0123000144958496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27.000011444091797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2.0541050434112549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57.684970855712891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28.581396102905273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75.331260681152344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20.212020874023438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2.9236290603876114E-2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3.5202488899230957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0.9072386622428894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2.5968858972191811E-2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935.2857666015625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82.586997985839844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82.586997985839844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75.000190734863281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499.1024169921875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484.12933349609375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519.5037841796875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142.52059936523437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142.52059936523437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91.174842834472656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168.91104125976563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719.00994873046875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537.654296875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96.086585998535156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519.5037841796875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499.1024169921875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96.072914123535156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20.4013671875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516.54022216796875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104.90813446044922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74.999923706054687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85.799636840820313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83.225654602050781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90.828689575195313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218.42735290527344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53.759471893310547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225.05227661132812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218.42735290527344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53.879074096679687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226.42393493652344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69">
        <v>94.002082824707031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94.482421875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90.828689575195313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85.799636840820313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94.463142395019531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5.0290522575378418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88.797325134277344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3.5275321006774902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0.34473249316215515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0.34473249316215515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75.004997253417969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88.421875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85.76922607421875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93.568870544433594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6694.9736328125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27.022405624389648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113.29216003417969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6694.9736328125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27.025791168212891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113.33827972412109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96.837997436523438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94.518394470214844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93.568870544433594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88.421875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94.499244689941406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5.1469969749450684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91.511177062988281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935.2857666015625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82.586997985839844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82.586997985839844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75.000190734863281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499.10238647460937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484.12930297851562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519.50372314453125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142.52058410644531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142.52058410644531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91.174842834472656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168.91104125976563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719.00994873046875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537.65423583984375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96.086585998535156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519.50372314453125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499.10238647460937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96.072921752929688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20.401363372802734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516.54010009765625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75.000190734863281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96.086585998535156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3.5275321006774902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0.34473249316215515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0.34473249316215515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75.004997253417969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88.421875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85.76922607421875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93.568870544433594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6694.9736328125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27.022405624389648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113.29216003417969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6694.9736328125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27.025791168212891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113.33827972412109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96.837997436523438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94.518394470214844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93.568870544433594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88.421875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94.499244689941406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5.1469969749450684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91.511177062988281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75.004997253417969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53.759471893310547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225.05227661132812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53.759471893310547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225.05227661132812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94.518394470214844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2.3008823394775391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216.12648010253906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218.42735290527344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53.759487152099609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225.05227661132812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0.32033243775367737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0.67966753244400024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9.2021897435188293E-2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0.90797817707061768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75.331260681152344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20.212020874023438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2.9236290603876114E-2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3.5202488899230957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0.9072386622428894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75.331260681152344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20.212020874023438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2.9236286878585815E-2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3.5202484130859375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0.90723860263824463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65.562614440917969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3.1676881313323975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13.617305755615234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16.806068420410156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5.7845264673233032E-2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0.78848123550415039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1.0320955201592596E-9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1.3468537396477132E-9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0.47647860646247864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0.52352136373519897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16969.572265625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10869.3671875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6100.2060546875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10604.2607421875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5951.4208984375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413.89242553710937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9.3723751604557037E-2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4.9999971389770508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4.2596597671508789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33.284439086914063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79.515274047851562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273.00146484375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3297.0537109375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79.515274047851562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425.71908569335938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282.49896240234375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3210.380859375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8">
        <v>9.4975004196166992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719.0098876953125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58.781604766845703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81.1055908203125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421.0054931640625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254.22164916992187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3194.95849609375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81.1055908203125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362.223876953125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273.00146484375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3024.637451171875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18.779800415039063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719.0098876953125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350.6036376953125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1.3906012773513794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44.654754638671875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0.95277488231658936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4.7225069254636765E-2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0.95424056053161621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4.5759394764900208E-2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0.97654098272323608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2.3459054529666901E-2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0.95695459842681885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4.304543137550354E-2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0.95546650886535645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4.4533535838127136E-2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0.95611941814422607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4.388059675693512E-2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0.98230248689651489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1.7697550356388092E-2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0.33587011694908142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0.66412991285324097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1.0320955201592596E-9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0.5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9.9204272031784058E-2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0.90079575777053833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1.3468537396477132E-9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69">
        <v>84.361557006835937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56.631183624267578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146.79074096679687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1855.6258544921875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3.1676881313323975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13.617305755615234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16.806068420410156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65.562614440917969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0.78848123550415039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5.7845264673233032E-2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540.2969970703125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1732.239990234375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606.06768798828125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6.8995682522654533E-3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7.7976326942443848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24.999902725219727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4">
        <v>0.15000000596046448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3.1676881313323975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16.806068420410156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254.22164916992187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81.916648864746094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2918.05224609375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332.00155639648437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254.22164916992187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81.1055908203125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3194.95849609375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370.96578979492187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1.8720420598983765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652.2777099609375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485.3160400390625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19554.6171875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1955.4617919921875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0.81105560064315796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282.49896240234375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79.515274047851562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3210.380859375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425.71908569335938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282.49896240234375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78.727996826171875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534.20751953125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3484.69482421875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370.96578979492187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1.8720420598983765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652.27642822265625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21526.27734375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1726.9456787109375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0.78727948665618896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91.174842834472656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168.91102600097656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719.0098876953125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142.52059936523437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91.174842834472656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168.91102600097656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719.0098876953125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142.52059936523437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91.174842834472656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168.91102600097656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719.0098876953125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142.52058410644531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91.174842834472656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168.91102600097656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719.0098876953125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90.347488403320312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221.54035949707031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952.62860107421875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256.76385498046875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90.347488403320312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221.54035949707031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952.62860107421875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78.727996826171875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534.20684814453125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3484.69482421875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282.49896240234375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78.727996826171875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534.20684814453125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3484.69482421875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142.52058410644531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-82.586997985839844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91.174842834472656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166.08673095703125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53.879081726074219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226.4239501953125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218.42735290527344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53.879081726074219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226.4239501953125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53.759487152099609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225.05227661132812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53.550983428955078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225.05227661132812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35.044647216796875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146.83880615234375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13389.947265625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27.022424697875977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113.29216003417969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13389.947265625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8.5690336227416992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501.90798950195313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3484.69482421875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2672.624755859375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0.4463038444519043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497.83648681640625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3484.69482421875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124603.6796875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74999.96875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98.348114013671875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118.12493896484375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39.374980926513672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92.647018432617188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0.85000002384185791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98.447227478027344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82.664398193359375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534.20684814453125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282.49896240234375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78749.9609375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98.447227478027344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74999.96875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76259.6875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98.348114013671875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1259.720458984375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1112.9835205078125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146.73692321777344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13.534336090087891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4.0910325050354004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143429.578125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9.4602727890014648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3.3489630222320557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135024.96875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22.994609832763672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4.0910325050354004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278454.53125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25.393718719482422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4.9092392921447754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15119414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18670484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78.727996826171875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78.727996826171875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534.20684814453125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282.49896240234375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3484.69482421875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78.727996826171875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274.05892944335937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3484.69482421875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26.421188354492188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3231.00048828125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26.421188354492188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397.07156372070313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274.05892944335937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3231.00048828125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8.5911369323730469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8.6055360734462738E-3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2.9797294139862061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71.785514831542969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73.945899963378906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73.945899963378906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19313.396484375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19309.53515625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3.8621690273284912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26.421188354492188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26.421188354492188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397.07156372070313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261.11648559570312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3231.00048828125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26.421188354492188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261.11648559570312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3231.00048828125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15.352853775024414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3088.86328125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15.352853775024414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323.2869873046875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261.11648559570312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3088.86328125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12.577320098876953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2.24472526460886E-2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1.7209302186965942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93.266426086425781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93.266426086425781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10309.7138671875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10307.65234375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2.0616705417633057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15.352853775024414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15.352853775024414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323.2869873046875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249.16793823242187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3088.86328125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15.352853775024414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249.16793823242187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3088.86328125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8.5690345764160156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2953.253173828125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8.5690336227416992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252.19757080078125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249.16793823242187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2953.253173828125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18.993406295776367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3.4831825643777847E-2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93.302902221679688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93.302902221679688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9386.166015625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9384.2890625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1.8769854307174683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8.5690336227416992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8.5690336227416992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252.19757080078125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243.32269287109375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2953.253173828125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8.5690336227416992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243.32269287109375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2953.253173828125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3.8382134437561035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2789.082763671875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3.8382134437561035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165.79817199707031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243.32269287109375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2789.082763671875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34.657730102539062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5.727614089846611E-2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95.299095153808594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95.299095153808594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11096.392578125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11094.1728515625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2.2189855575561523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3.8382134437561035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3.8382134437561035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165.79817199707031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232.84877014160156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2789.082763671875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3.8382134437561035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232.84877014160156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2789.082763671875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1.9681999683380127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2672.624755859375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1.9681999683380127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119.70556640625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232.28877258300781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2672.624755859375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57.285400390625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0.11194890737533569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1.9501135349273682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95.079185485839844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95.079185485839844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7532.65185546875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7531.14599609375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1.5063313245773315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1.8744760751724243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1.8744761943817139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118.17443084716797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221.94413757324219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2672.624755859375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1.8744761943817139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221.94413757324219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2672.624755859375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74">
        <v>0.98186850547790527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2590.003662109375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74">
        <v>0.98186850547790527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99.09521484375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221.94413757324219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2590.003662109375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102.28004455566406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0.20398604869842529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1.9090909957885742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76.862174987792969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76.350547790527344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76.350547790527344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5093.765625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5081.03125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12.734400749206543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74">
        <v>0.98186850547790527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74">
        <v>0.98186850547790527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99.09521484375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212.20509338378906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2590.003662109375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74">
        <v>0.98186850547790527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212.20509338378906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2590.003662109375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0.4463038444519043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2482.79736328125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0.4463038444519043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78.512664794921875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212.20509338378906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2482.79736328125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197.92839050292969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0.35600954294204712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87.341583251953125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87.341583251953125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6319.453125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6303.654296875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15.798618316650391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0.4463038444519043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0.4463038444519043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78.512664794921875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208.4495849609375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2482.79736328125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0.4463038444519043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208.4495849609375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2482.79736328125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2349.098388671875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210.04096984863281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2360.45263671875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518.24481201171875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3.6203362941741943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143.14825439453125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1972.7384033203125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584.15692138671875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8.2080059051513672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11.315109252929687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0.72597062587738037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2.9694199562072754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81.604850769042969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86.942428588867188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7266.37255859375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7248.20654296875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18.165914535522461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9.0946712493896484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78.727996826171875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0.4463038444519043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534.20684814453125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497.83648681640625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3484.69482421875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44.584217071533203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60.560001373291016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8.5690336227416992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526.29681396484375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501.907958984375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3484.69482421875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63.926670074462891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8.5690336227416992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501.907958984375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498.238037109375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3484.69482421875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80.857421875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1.9681999683380127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119.70556640625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2672.624755859375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3484.69482421875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0.35476520657539368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1.4099303483963013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89.607376098632812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81.704780578613281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224.11410522460937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245.79072570800781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53.166976928710937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200822.78125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78.727996826171875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534.20751953125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282.49896240234375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3484.69482421875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90.347496032714844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221.54035949707031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256.76385498046875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952.62860107421875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0.98961663246154785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652.2767333984375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370.96463012695312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1.8720420598983765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671.4854736328125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1.6017714738845825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734.44464111328125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28.753820419311523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77.317794799804688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278.6488037109375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0.36980524659156799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65.562614440917969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3.1676881313323975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13.617305755615234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16.806068420410156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0.78848123550415039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5.7845264673233032E-2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2.8922631740570068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3.8075950145721436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289184.15625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0.99210965633392334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370.96463012695312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1.8720420598983765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1.8233144283294678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959.00579833984375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28.753820419311523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77.317794799804688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330.12579345703125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0.31214100122451782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65.562614440917969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3.1676881313323975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13.617305755615234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16.806068420410156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0.78848123550415039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5.7845264673233032E-2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2.8922631740570068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3.8075950145721436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289184.15625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0.98712402582168579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485.31735229492187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370.96463012695312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1.8720420598983765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465.67062377929687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1.355168342590332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526.74700927734375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28.753820419311523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77.317794799804688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228.95350646972656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0.4500730037689209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65.562614440917969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3.1676881313323975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13.617305755615234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16.806068420410156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0.78848123550415039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5.7845264673233032E-2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2.8922631740570068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3.8075950145721436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289184.15625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1.0123000144958496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27.000011444091797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102.55106353759766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73">
        <v>100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0.21067903935909271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2.0541050434112549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28.581396102905273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4.6166863292455673E-2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24.571464538574219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1.1593295335769653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75.331260681152344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20.212020874023438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2.9236290603876114E-2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3.5202488899230957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0.9072386622428894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80425.6015625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1.0123000144958496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27.000011444091797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102.55106353759766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73">
        <v>100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0.21067903935909271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2.0541050434112549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28.581396102905273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4.6166863292455673E-2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24.571464538574219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1.1593295335769653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75.331260681152344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20.212020874023438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2.9236290603876114E-2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3.5202488899230957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0.9072386622428894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80425.6015625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1.104278564453125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36.356193542480469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102.55106353759766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64.178977966308594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0.21690887212753296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11.663949966430664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28.581396102905273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4.6166863292455673E-2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23.226974487304688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1.2264372110366821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75.331260681152344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20.212020874023438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2.9236290603876114E-2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3.5202488899230957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0.9072386622428894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80425.6015625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1.104278564453125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36.356193542480469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102.55106353759766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64.178977966308594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0.21690887212753296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11.663949966430664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28.581396102905273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4.6166863292455673E-2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23.226974487304688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1.2264372110366821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75.331260681152344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20.212020874023438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2.9236290603876114E-2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3.5202488899230957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0.9072386622428894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80425.6015625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1.0992932319641113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35.245014190673828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102.55106353759766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67.913703918457031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0.21453055739402771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10.522574424743652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28.581396102905273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4.6166863292455673E-2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23.248542785644531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1.2252993583679199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75.331260681152344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20.212020874023438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2.9236290603876114E-2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3.5202488899230957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0.9072386622428894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80425.6015625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1.0992932319641113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35.245014190673828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102.55106353759766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67.913703918457031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0.21453055739402771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10.522574424743652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28.581396102905273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4.6166863292455673E-2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23.248542785644531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1.2252993583679199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75.331260681152344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20.212020874023438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2.9236290603876114E-2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3.5202488899230957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0.9072386622428894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80425.6015625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1.0123000144958496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27.000011444091797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57.684970855712891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73">
        <v>100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0.21067903935909271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2.0541050434112549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28.581396102905273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2.5968858972191811E-2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13.821447372436523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1.1593295335769653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75.331260681152344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20.212020874023438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2.9236290603876114E-2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3.5202488899230957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0.9072386622428894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45239.39453125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1.0123000144958496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27.000011444091797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57.684970855712891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73">
        <v>100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0.21067903935909271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2.0541050434112549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28.581396102905273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2.5968858972191811E-2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13.821447372436523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1.1593295335769653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75.331260681152344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20.212020874023438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2.9236290603876114E-2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3.5202488899230957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0.9072386622428894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45239.39453125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1.1793071031570435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43.580348968505859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57.684970855712891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46.624645233154297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0.2214902937412262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19.086097717285156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28.581396102905273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2.5968858972191811E-2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12.51950740814209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1.2798917293548584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75.331260681152344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20.212020874023438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2.9236290603876114E-2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3.5202488899230957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0.9072386622428894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45239.39453125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1.1793071031570435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43.580348968505859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57.684970855712891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46.624645233154297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0.2214902937412262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19.086097717285156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28.581396102905273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2.5968858972191811E-2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12.51950740814209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1.2798917293548584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75.331260681152344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20.212020874023438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2.9236290603876114E-2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3.5202488899230957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0.9072386622428894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45239.39453125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1.1743218898773193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42.46923828125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57.684970855712891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49.197628021240234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0.21911187469959259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17.944477081298828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28.581396102905273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2.5968858972191811E-2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12.528550148010254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1.2789679765701294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75.331260681152344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20.212020874023438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2.9236290603876114E-2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3.5202488899230957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0.9072386622428894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45239.39453125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1.1743218898773193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42.46923828125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57.684970855712891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49.197628021240234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0.21911187469959259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17.944477081298828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28.581396102905273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2.5968858972191811E-2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12.528550148010254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1.2789679765701294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75.331260681152344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20.212020874023438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2.9236290603876114E-2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3.5202488899230957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0.9072386622428894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45239.39453125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1.1618585586547852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221.67788696289062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115.36994171142578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0.17076005041599274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0.68783020973205566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203.65507507324219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28.581396102905273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5.1937714219093323E-2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39.705924987792969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0.80711442232131958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75.331260681152344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20.212020874023438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2.9236286878585815E-2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3.5202484130859375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0.90723860263824463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90478.7890625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1.1743218898773193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42.469268798828125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115.36994171142578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49.197521209716797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0.21911199390888214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17.944477081298828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28.581396102905273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5.1937714219093323E-2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25.057100296020508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1.2789678573608398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75.331260681152344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20.212020874023438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2.9236286878585815E-2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3.5202484130859375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0.90723860263824463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90478.7890625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1.0992932319641113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35.245014190673828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205.10212707519531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67.913703918457031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0.21453055739402771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10.522575378417969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28.581396102905273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9.2333726584911346E-2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46.497085571289063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1.2252993583679199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75.331260681152344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20.212020874023438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2.9236290603876114E-2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3.5202488899230957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0.9072386622428894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160851.203125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1.0868300199508667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215.00022888183594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205.10212707519531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0.18167059123516083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0.69299376010894775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196.64851379394531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28.581396102905273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9.2333726584911346E-2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74.442985534667969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0.76532191038131714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75.331260681152344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20.212020874023438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2.9236290603876114E-2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3.5202488899230957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0.9072386622428894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160851.203125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0.98463141918182373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226.67253112792969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370.96463012695312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1.8720420598983765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177.07440185546875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4">
        <v>0.62898218631744385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0.86696028709411621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222.75465393066406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28.753820419311523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77.317794799804688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151.26007080078125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0.68124914169311523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65.562614440917969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3.1676881313323975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13.617305755615234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16.806068420410156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0.78848123550415039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5.7845264673233032E-2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2.8922631740570068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3.8075950145721436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289184.15625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0.97216814756393433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69">
        <v>79.140953063964844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370.96463012695312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1.8720420598983765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42.165283203125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9">
        <v>35.723739624023437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0.48224148154258728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69">
        <v>58.762248992919922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28.753820419311523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77.317794799804688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107.97974395751953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0.95430672168731689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65.562614440917969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3.1676881313323975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13.617305755615234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16.806068420410156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0.78848123550415039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5.7845264673233032E-2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2.8922631740570068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3.8075950145721436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289184.15625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0.96406704187393188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69">
        <v>79.140953063964844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370.96463012695312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6.8995682522654533E-3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42.165283203125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9">
        <v>35.426052093505859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0.48466116189956665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69">
        <v>58.762248992919922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28.753820419311523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77.317794799804688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108.88710021972656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0.94635450839996338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65.562614440917969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3.1676881313323975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13.617305755615234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16.806068420410156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0.78848123550415039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5.7845264673233032E-2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3.8075950145721436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289184.15625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0.95908182859420776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69">
        <v>78.02984619140625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370.96463012695312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6.8995682522654533E-3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41.257053375244141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9">
        <v>36.880428314208984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0.48271238803863525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69">
        <v>57.549510955810547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28.753820419311523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77.317794799804688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109.10787200927734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0.9444395899772644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65.562614440917969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3.1676881313323975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13.617305755615234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16.806068420410156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0.78848123550415039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5.7845264673233032E-2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3.8075950145721436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289184.15625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0.95908182859420776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69">
        <v>78.02984619140625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185.48231506347656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3.4497841261327267E-3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41.257053375244141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9">
        <v>36.880428314208984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0.48271238803863525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69">
        <v>57.549510955810547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28.753820419311523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38.658897399902344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54.553936004638672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0.9444395899772644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65.562614440917969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3.1676881313323975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13.617305755615234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16.806068420410156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0.78848123550415039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5.7845264673233032E-2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3.8075950145721436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144592.078125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0.95908182859420776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69">
        <v>78.02984619140625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185.48231506347656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3.4497841261327267E-3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41.257053375244141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9">
        <v>36.880428314208984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0.48271238803863525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69">
        <v>57.549510955810547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28.753820419311523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38.658897399902344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54.553936004638672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0.9444395899772644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65.562614440917969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3.1676881313323975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13.617305755615234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16.806068420410156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0.78848123550415039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5.7845264673233032E-2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3.8075950145721436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144592.078125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1.0123000144958496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69">
        <v>84.352073669433594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185.48231506347656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3.4497841261327267E-3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46.448204040527344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9">
        <v>30.191665649414062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0.48658254742622375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69">
        <v>64.454002380371094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28.753820419311523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38.658897399902344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52.616439819335938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0.97921669483184814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65.562614440917969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3.1676881313323975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13.617305755615234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16.806068420410156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0.78848123550415039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5.7845264673233032E-2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3.8075950145721436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144592.078125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1.0123000144958496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69">
        <v>84.352073669433594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185.48231506347656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3.4497841261327267E-3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46.448204040527344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9">
        <v>30.191665649414062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0.48658254742622375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69">
        <v>64.454002380371094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28.753820419311523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38.658897399902344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52.616439819335938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0.97921669483184814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65.562614440917969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3.1676881313323975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13.617305755615234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16.806068420410156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0.78848123550415039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5.7845264673233032E-2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3.8075950145721436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144592.078125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1.0123000144958496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69">
        <v>84.361564636230469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370.96463012695312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6.8995682522654533E-3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46.456039428710938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9">
        <v>30.180379867553711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0.48661157488822937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69">
        <v>64.464363098144531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28.753820419311523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77.317794799804688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105.23567199707031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0.97919076681137085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65.562614440917969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3.1676881313323975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13.617305755615234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16.806068420410156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0.78848123550415039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5.7845264673233032E-2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15.000000953674316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3.8075950145721436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289184.15625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26.421188354492188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397.07156372070313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274.05892944335937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6.9788031578063965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3231.00048828125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683.5120849609375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1.2345045804977417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8.861170768737793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2.2353053092956543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5.6664694100618362E-2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2.4276285330415703E-5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26.421188354492188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397.07156372070313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261.11648559570312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6.9788031578063965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3231.00048828125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683.5120849609375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1.2345045804977417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8.861170768737793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2.2353053092956543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5.6664694100618362E-2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2.4276285330415703E-5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26.421188354492188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397.07156372070313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12.942452430725098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6.9788031578063965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3231.00048828125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683.5120849609375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1.2345045804977417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8.861170768737793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2.2353053092956543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5.6664694100618362E-2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2.4276285330415703E-5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15.352853775024414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323.2869873046875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261.11648559570312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6.996068000793457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3088.86328125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541.374755859375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1.1530205011367798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5.7669196128845215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2.2002763748168945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4.7588828951120377E-2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2.1155068679945543E-5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15.352853775024414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323.2869873046875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249.16793823242187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6.996068000793457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3088.86328125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541.374755859375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1.1530205011367798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5.7669196128845215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2.2002763748168945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4.7588828951120377E-2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2.1155068679945543E-5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8.5690336227416992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252.19757080078125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249.16793823242187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7.0146698951721191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2953.253173828125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405.76467895507812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1.0894083976745605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3.6440730094909668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2.1839993000030518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3.9655040949583054E-2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1.8194119547843002E-5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8.5690336227416992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252.19757080078125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243.32269287109375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7.0146698951721191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2953.253173828125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405.76467895507812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1.0894083976745605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3.6440730094909668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2.1839993000030518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3.9655040949583054E-2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1.8194119547843002E-5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8.5690336227416992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252.19757080078125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5.8452444076538086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7.0146698951721191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2953.253173828125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405.76467895507812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1.0894083976745605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3.6440730094909668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2.1839993000030518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3.9655040949583054E-2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1.8194119547843002E-5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3.8382134437561035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165.79817199707031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243.32269287109375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7.0331645011901855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2789.082763671875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241.59423828125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1.0247470140457153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1.9502048492431641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2.1759841442108154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3.1190609559416771E-2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1.4707194168295246E-5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3.8382134437561035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165.79817199707031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232.84877014160156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7.0331645011901855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2789.082763671875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241.59423828125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1.0247470140457153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1.9502048492431641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2.1759841442108154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3.1190609559416771E-2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1.4707194168295246E-5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3.8382134437561035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165.79817199707031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10.473931312561035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7.0331645011901855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2789.082763671875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241.59423828125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1.0247470140457153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1.9502048492431641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2.1759841442108154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3.1190609559416771E-2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1.4707194168295246E-5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1.9681999683380127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119.70556640625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232.28877258300781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7.0485067367553711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2672.624755859375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125.13612365722656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0.98507398366928101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1.1290673017501831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4.2438278198242187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2.6951173320412636E-2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1.29626450871001E-5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74">
        <v>0.98186850547790527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99.09521484375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221.94413757324219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7.1389265060424805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2590.003662109375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42.515010833740234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0.96275186538696289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0.60275429487228394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4.2143363952636719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2.472294308245182E-2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1.2248577149875928E-5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74">
        <v>0.98186850547790527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99.09521484375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212.20509338378906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7.1389265060424805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2590.003662109375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42.515010833740234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0.96275186538696289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0.60275429487228394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4.2143363952636719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2.472294308245182E-2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1.2248577149875928E-5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0.4463038444519043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78.512664794921875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212.20509338378906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7.1831088066101074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2482.79736328125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-64.691078186035156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0.93177449703216553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0.29780799150466919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4.1951584815979004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2.2742848843336105E-2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1.1548930160643067E-5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26.421188354492188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397.07156372070313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12.942452430725098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6.9788031578063965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3231.00048828125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683.5120849609375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1.2345045804977417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8.861170768737793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2.2353053092956543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5.6664694100618362E-2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2.4276285330415703E-5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15.352853775024414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323.2869873046875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11.948531150817871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6.996068000793457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3088.86328125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541.374755859375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1.1530205011367798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5.7669196128845215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2.2002763748168945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4.7588828951120377E-2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2.1155068679945543E-5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8.5690336227416992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371.53933715820313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11.165245056152344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7.4491972923278809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3206.4736328125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658.985107421875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1.2136894464492798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2.9188697338104248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2.1049511432647705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5.2107427269220352E-2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2.3241786038852297E-5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3.8382134437561035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165.79817199707031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10.473931312561035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7.0331645011901855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2789.082763671875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241.59423828125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1.0247470140457153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1.9502048492431641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2.1759841442108154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3.1190609559416771E-2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1.4707194168295246E-5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1.9681999683380127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119.70556640625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10.344639778137207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7.0485067367553711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2672.624755859375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125.13612365722656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0.98507398366928101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1.1290673017501831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4.2438278198242187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2.6951173320412636E-2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1.29626450871001E-5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74">
        <v>0.98186850547790527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99.09521484375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8">
        <v>9.7390403747558594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7.1389265060424805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2590.003662109375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42.515010833740234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0.96275186538696289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0.60275429487228394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4.2143363952636719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2.472294308245182E-2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1.2248577149875928E-5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0.4463038444519043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161.91748046875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5.5255107879638672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8.0483531951904297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2803.757080078125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256.26861572265625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1.0706089735031128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0.22299991548061371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1.9467456340789795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2.9764207080006599E-2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1.4683426343253814E-5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0.4463038444519043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78.512664794921875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208.4495849609375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7.1831088066101074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2482.79736328125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-64.691078186035156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0.93177449703216553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0.29780799150466919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4.1951584815979004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2.2742848843336105E-2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1.1548930160643067E-5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15.352853775024414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323.2869873046875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11.948531150817871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6.996068000793457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3088.86328125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541.374755859375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1.1530205011367798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5.7669196128845215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2.2002763748168945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4.7588828951120377E-2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2.1155068679945543E-5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1.8744760751724243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118.17443084716797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221.94413757324219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7.0701770782470703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2672.624755859375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125.13612365722656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0.98611557483673096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1.0775281190872192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4.2412376403808594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2.6775864884257317E-2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1.29092941278941E-5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0.4463038444519043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78.512664794921875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3.7555103302001953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7.1831088066101074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2482.79736328125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-64.691078186035156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0.93177449703216553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0.29780799150466919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4.1951584815979004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2.2742848843336105E-2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1.1548930160643067E-5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1.9681999683380127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119.70556640625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10.344639778137207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7.0485067367553711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2672.624755859375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125.13612365722656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0.98507398366928101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1.1290673017501831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4.2438278198242187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2.6951173320412636E-2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1.29626450871001E-5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74">
        <v>0.98186850547790527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99.09521484375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8">
        <v>9.7390403747558594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7.1389265060424805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2590.003662109375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42.515010833740234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0.96275186538696289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0.60275429487228394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4.2143363952636719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2.472294308245182E-2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1.2248577149875928E-5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1.9681999683380127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119.70556640625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221.94413757324219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7.0485067367553711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2672.624755859375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125.13612365722656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0.98507398366928101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1.1290673017501831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4.2438278198242187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2.6951173320412636E-2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1.29626450871001E-5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210.04096984863281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7.2791900634765625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2360.45263671875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-187.03579711914062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0.89970666170120239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0.11113273352384567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27.025850296020508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13389.947265625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0.39553731679916382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113.33863830566406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-2434.14990234375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-0.15274502336978912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996.56304931640625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4.1786093711853027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0.61115729808807373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8.4950728341937065E-4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216.12648010253906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53.879013061523438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218.42735290527344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0.75315731763839722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226.423828125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-2321.064697265625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-0.27365949749946594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986.701904296875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4.1797709465026855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0.64573431015014648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5.1299273036420345E-4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55.269630432128906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218.42735290527344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0.7709086537361145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232.20225524902344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-2315.286376953125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-0.26611959934234619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986.0147705078125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4.1803860664367676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0.64715445041656494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5.0177640514448285E-4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218.42735290527344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94.558570861816406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248.98495483398437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1.2444926500320435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396.81732177734375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-2150.671142578125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-0.17512685060501099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962.62615966796875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4.207402229309082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0.67635244131088257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2.9943036497570574E-4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117.71385192871094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248.98495483398437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1.5024347305297852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494.54327392578125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-2052.9453125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-0.12225506454706192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945.32757568359375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4.2387094497680664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0.68415093421936035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2.3722114565316588E-4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140.14895629882812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248.98495483398437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1.7403138875961304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590.080078125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-1957.408447265625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-7.065245509147644E-2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926.30340576171875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4.2836637496948242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0.68572235107421875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1.9613651966210455E-4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142.52059936523437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91.174842834472656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168.91102600097656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142.52059936523437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2.0207779407501221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719.00994873046875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-1828.478515625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-0.47373279929161072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903.7349853515625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4.3356223106384277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0.6856728196144104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1.6205626889131963E-4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90.761161804199219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194.96943664550781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256.76385498046875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2.2716193199157715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833.1270751953125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-1714.3614501953125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-0.38847211003303528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876.0408935546875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4.4320178031921387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0.67354220151901245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1.3915814633946866E-4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142.52058410644531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201.67561340332031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12.942452430725098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2.3453958034515381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860.2222900390625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-1687.2662353515625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-4.7630760818719864E-2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863.320068359375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4.5004372596740723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0.66343826055526733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1.3264403969515115E-4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13.78839111328125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177.63125610351562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24.890983581542969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2.1159653663635254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752.86785888671875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-1794.6207275390625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-3.7768278270959854E-2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889.839599609375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4.3963360786437988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0.67651623487472534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1.5165141667239368E-4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3.8382134437561035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123.32549285888672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10.473931312561035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1.5634342432022095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517.99468994140625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-2029.4937744140625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-3.758712112903595E-2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940.5198974609375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4.2498011589050293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0.68477588891983032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2.2540023201145232E-4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1.9681999683380127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100.16017913818359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20.818572998046875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1.3087491989135742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419.8394775390625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-2127.649169921875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-3.7537265568971634E-2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958.3199462890625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4.2153735160827637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0.67842954397201538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2.8172502061352134E-4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27.022424697875977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13389.947265625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0.39549878239631653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113.2923583984375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-2434.1962890625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-0.135486900806427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996.54852294921875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4.1787095069885254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0.611133873462677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8.4957713261246681E-4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0.4463038444519043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60.873779296875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5.5255107879638672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0.84215980768203735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254.81301879882813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-2292.675537109375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-3.1963638961315155E-2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982.77142333984375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4.1849260330200195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0.65215587615966797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4.6028703218325973E-4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27.022424697875977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6694.9736328125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0.39549878239631653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113.2923583984375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-2434.1962890625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-0.135486900806427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996.54852294921875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4.1787095069885254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0.611133873462677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8.4957713261246681E-4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35.044647216796875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13389.947265625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0.50573951005935669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146.83891296386719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-2400.649658203125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-0.12062040716409683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994.06085205078125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4.1779842376708984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0.62263113260269165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7.1775453398004174E-4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7.3474035263061523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2672.624755859375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125.13612365722656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0.99874681234359741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0.59739828109741211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90.347488403320312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221.54035949707031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256.76385498046875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2.5198254585266113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952.62860107421875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-1594.85986328125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-0.29961508512496948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844.10552978515625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4.5720357894897461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0.65403330326080322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1.2177177268313244E-4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79.515274047851562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273.00146484375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6.5930004119873047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3297.0537109375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749.565185546875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1.372235894203186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25.566339492797852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2.5195205211639404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6.8942300975322723E-2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2.7032163416151889E-5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90.347488403320312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221.54035949707031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256.76385498046875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2.5198254585266113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952.62860107421875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-1594.85986328125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-0.29961508512496948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844.10552978515625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4.5720357894897461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0.65403330326080322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1.2177177268313244E-4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90.347488403320312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221.54035949707031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256.76385498046875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2.5198254585266113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952.62860107421875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-1594.85986328125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-0.29961508512496948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844.10552978515625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4.5720357894897461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0.65403330326080322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1.2177177268313244E-4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89.452964782714844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302.92599487304687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256.76385498046875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3.2825675010681152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1361.16943359375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-1186.319091796875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-1.026739582243863E-7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706.07342529296875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6.0612220764160156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0.54007714986801147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8.4743282059207559E-5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89.452964782714844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302.89614868164062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254.22164916992187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5.6823816299438477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2743.786376953125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196.29776000976562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48.435134887695313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6.0645256042480469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7.352234423160553E-2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1.9894025172106922E-5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85.19329833984375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299.43307495117187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254.22164916992187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5.6982531547546387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2743.786376953125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196.29776000976562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0.99512475728988647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45.941390991210938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5.8173394203186035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7.1442097425460815E-2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1.9715007510967553E-5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81.916641235351563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332.0015869140625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254.22164916992187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6.0089778900146484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2918.05224609375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370.56375122070312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1.1135512590408325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36.621788024902344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3.8424654006958008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6.314513087272644E-2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2.1292507881298661E-5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81.1055908203125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362.223876953125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273.00146484375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6.1847739219665527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3024.637451171875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477.14895629882812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1.1865901947021484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32.675926208496094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3.1969311237335205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6.2308222055435181E-2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2.270724689878989E-5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91.174842834472656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168.91102600097656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18.779800415039063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2.0207779407501221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719.00994873046875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-1828.478515625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-0.47373279929161072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903.7349853515625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4.3356223106384277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0.6856728196144104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1.6205626889131963E-4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81.1055908203125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421.0054931640625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254.22164916992187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6.4414615631103516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3194.95849609375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647.46978759765625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1.3053145408630371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28.203498840332031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2.676952600479126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6.5584041178226471E-2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2.5367864509462379E-5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91.174842834472656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168.91102600097656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8">
        <v>9.4975004196166992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2.0207779407501221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719.00994873046875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-1828.478515625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-0.47373279929161072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903.7349853515625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4.3356223106384277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0.6856728196144104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1.6205626889131963E-4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79.515274047851562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425.71908569335938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282.49896240234375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6.4718317985534668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3210.380859375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662.892333984375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1.3122371435165405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27.308122634887695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2.6377224922180176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6.5773129463195801E-2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2.5571693186066113E-5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78.727996826171875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534.20684814453125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282.49896240234375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6.8413410186767578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3484.69482421875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937.2061767578125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1.4996134042739868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22.289697647094727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2.4063920974731445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7.7162653207778931E-2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3.024192301381845E-5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8.5690336227416992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501.90798950195313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7.8420720100402832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3484.69482421875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937.20623779296875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1.3502411842346191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2.4111950397491455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2.1585524082183838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6.7709691822528839E-2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2.8669326638919301E-5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78.727996826171875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534.20684814453125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282.49896240234375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6.8413410186767578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3484.69482421875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937.2061767578125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1.4996134042739868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22.289697647094727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2.4063920974731445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7.7162653207778931E-2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3.024192301381845E-5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8.5690336227416992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371.53933715820313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11.165245056152344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7.4491972923278809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3206.4736328125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658.985107421875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1.2136894464492798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2.9188697338104248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2.1049511432647705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5.2107427269220352E-2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2.3241786038852297E-5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78.727996826171875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534.20684814453125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282.49896240234375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6.8413410186767578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3484.69482421875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937.2061767578125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1.4996134042739868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22.289697647094727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2.4063920974731445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7.7162653207778931E-2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3.024192301381845E-5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53.759487152099609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218.42735290527344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0.75212615728378296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225.05235290527344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-2322.436279296875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-5.0935771316289902E-2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986.3179931640625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4.1820583343505859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0.64508336782455444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5.1379349315539002E-4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0.4463038444519043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64.478614807128906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6.0855107307434082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0.88707363605499268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269.90252685546875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-2277.5859375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-2.5436516851186752E-2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980.8607177734375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4.1866331100463867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0.65545094013214111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4.3663286487571895E-4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91.174842834472656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168.91102600097656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142.52058410644531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2.0207779407501221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719.00994873046875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-1828.478515625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-0.47373279929161072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903.7349853515625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4.3356223106384277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0.6856728196144104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1.6205626889131963E-4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142.52059936523437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142.52058410644531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285.04116821289062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91.174842834472656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168.91102600097656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142.52059936523437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2.0207779407501221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719.00994873046875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-1828.478515625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-0.47373279929161072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903.7349853515625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4.3356223106384277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0.6856728196144104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1.6205626889131963E-4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91.174842834472656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168.91102600097656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142.52058410644531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2.0207779407501221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719.00994873046875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-1828.478515625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-0.47373279929161072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903.7349853515625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4.3356223106384277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0.6856728196144104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1.6205626889131963E-4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91.174842834472656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166.08673095703125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1.9930250644683838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-0.48264601826667786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906.542724609375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4.3269710540771484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0.68657022714614868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1.6501452773809433E-4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91.174842834472656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168.91102600097656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285.04116821289062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2.0207779407501221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719.00994873046875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-1828.478515625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-0.47373279929161072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903.7349853515625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4.3356223106384277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0.6856728196144104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1.6205626889131963E-4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53.759487152099609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0.75212615728378296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225.05235290527344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-2322.436279296875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-5.0935771316289902E-2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986.3179931640625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4.1820583343505859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0.64508336782455444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5.1379349315539002E-4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27.022424697875977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6694.9736328125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0.39549878239631653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113.2923583984375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-2434.1962890625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-0.135486900806427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996.54852294921875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4.1787095069885254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0.611133873462677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8.4957713261246681E-4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27.025815963745117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6694.9736328125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0.39553645253181458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113.33834838867187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-2434.150146484375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-0.15274515748023987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996.56304931640625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4.1786093711853027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0.61115723848342896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8.4950798191130161E-4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27.025815963745117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6694.9736328125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0.39553645253181458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113.33834838867187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-2434.150146484375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-0.15274515748023987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996.56304931640625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4.1786093711853027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0.61115723848342896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8.4950798191130161E-4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91.174842834472656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168.91102600097656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256.76385498046875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2.0207779407501221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719.00994873046875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-1828.478515625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-0.47373279929161072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903.7349853515625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4.3356223106384277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0.6856728196144104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1.6205626889131963E-4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91.174842834472656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168.91102600097656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28.277301788330078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2.0207779407501221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719.00994873046875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-1828.478515625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-0.47373279929161072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903.7349853515625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4.3356223106384277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0.6856728196144104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1.6205626889131963E-4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53.759487152099609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218.42735290527344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0.75212615728378296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225.05235290527344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-2322.436279296875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-5.0935771316289902E-2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986.3179931640625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4.1820583343505859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0.64508336782455444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5.1379349315539002E-4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53.879081726074219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218.42735290527344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0.75315815210342407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226.42410278320312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-2321.064453125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-0.27365937829017639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986.701904296875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4.1797709465026855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0.64573436975479126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5.1299214828759432E-4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53.759487152099609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0.75212615728378296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225.05235290527344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-2322.436279296875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-5.0935771316289902E-2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986.3179931640625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4.1820583343505859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0.64508336782455444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5.1379349315539002E-4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53.879081726074219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218.42735290527344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0.75315815210342407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226.42410278320312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-2321.064453125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-0.27365937829017639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986.701904296875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4.1797709465026855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0.64573436975479126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5.1299214828759432E-4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53.550983428955078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0.74896389245986938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225.05235290527344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-2322.436279296875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-0.27434369921684265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986.8580322265625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4.1796517372131348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0.6453898549079895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5.1569758215919137E-4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0.4463038444519043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161.91748046875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5.5255107879638672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8.0483531951904297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2803.757080078125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256.26861572265625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1.0706089735031128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0.22299991548061371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1.9467456340789795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2.9764207080006599E-2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1.4683426343253814E-5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0.4463038444519043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497.83648681640625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9.2030029296875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3484.69482421875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937.20623779296875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1.365155816078186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0.12547369301319122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2.1290197372436523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6.664913147687912E-2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2.8493337595136836E-5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1.0123000144958496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53.166893005371094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15174.80078125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15174.802734375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16642.529296875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7.3169779777526855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224113.765625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245790.359375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34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17.360000610351562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8049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75000</v>
      </c>
      <c r="F10" s="115">
        <f>VLOOKUP(B10,input!$I$3:$J$33,2,FALSE)</f>
        <v>75000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816.69499999999994</v>
      </c>
      <c r="F28" s="115">
        <f>VLOOKUP(B28,input!$I$3:$J$33,2,FALSE)</f>
        <v>816.69499999999994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8.0225000000000009</v>
      </c>
      <c r="F56" s="115">
        <f>VLOOKUP(B56,input!$I$3:$J$33,2,FALSE)</f>
        <v>8.0225000000000009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534.20749999999998</v>
      </c>
      <c r="F338" s="115">
        <f>VLOOKUP(B338,input!$I$3:$J$33,2,FALSE)</f>
        <v>534.20749999999998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8.0225000000000009</v>
      </c>
      <c r="F339" s="115">
        <f>VLOOKUP(B339,input!$I$3:$J$33,2,FALSE)</f>
        <v>8.0225000000000009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8477.1500000000015</v>
      </c>
      <c r="F343" s="115">
        <f>VLOOKUP(B343,input!$I$3:$J$33,2,FALSE)</f>
        <v>8477.1500000000015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9.4975000000000005</v>
      </c>
      <c r="F417" s="115">
        <f>VLOOKUP(B417,input!$I$3:$J$33,2,FALSE)</f>
        <v>9.4975000000000005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18.779799999999998</v>
      </c>
      <c r="F418" s="115">
        <f>VLOOKUP(B418,input!$I$3:$J$33,2,FALSE)</f>
        <v>18.779799999999998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78.728000000000009</v>
      </c>
      <c r="F453" s="115">
        <f>VLOOKUP(B453,input!$I$3:$J$33,2,FALSE)</f>
        <v>78.728000000000009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26.421188208616783</v>
      </c>
      <c r="F462" s="115">
        <f>VLOOKUP(B462,input!$I$3:$J$33,2,FALSE)</f>
        <v>26.421188208616783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15.352852607709751</v>
      </c>
      <c r="F471" s="115">
        <f>VLOOKUP(B471,input!$I$3:$J$33,2,FALSE)</f>
        <v>15.352852607709751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8.5690340136054424</v>
      </c>
      <c r="F480" s="115">
        <f>VLOOKUP(B480,input!$I$3:$J$33,2,FALSE)</f>
        <v>8.5690340136054424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3.8382131519274378</v>
      </c>
      <c r="F489" s="115">
        <f>VLOOKUP(B489,input!$I$3:$J$33,2,FALSE)</f>
        <v>3.8382131519274378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1.8744761904761906</v>
      </c>
      <c r="F498" s="115">
        <f>VLOOKUP(B498,input!$I$3:$J$33,2,FALSE)</f>
        <v>1.8744761904761906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0.98186848072562372</v>
      </c>
      <c r="F507" s="115">
        <f>VLOOKUP(B507,input!$I$3:$J$33,2,FALSE)</f>
        <v>0.98186848072562372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0.44630385487528351</v>
      </c>
      <c r="F516" s="115">
        <f>VLOOKUP(B516,input!$I$3:$J$33,2,FALSE)</f>
        <v>0.44630385487528351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9" zoomScale="77" zoomScaleNormal="77" workbookViewId="0">
      <selection activeCell="J37" sqref="J37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75</v>
      </c>
      <c r="D1" s="72" t="s">
        <v>4138</v>
      </c>
      <c r="E1" s="72" t="str">
        <f>IF(input!$C$1&lt;70,Eng_Info!E5,IF(input!$C$1&gt;90,Eng_Info!E7,Eng_Info!E6))</f>
        <v>ELINK2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75000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0.1213*C1 + 525.11</f>
        <v>534.20749999999998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0.3976*C1 + 48.908</f>
        <v>78.728000000000009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26.421188208616783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15.352852607709751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8.5690340136054424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3.8382131519274378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1.8744761904761906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0.98186848072562372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0.44630385487528351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0.2239*C1 - 7.295</f>
        <v>9.4975000000000005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0.2231*C1 + 2.0473</f>
        <v>18.779799999999998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1.4354*C1 + 709.04</f>
        <v>816.69499999999994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-0.0955*C1 + 15.185</f>
        <v>8.0225000000000009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-0.0955*C1 + 15.185</f>
        <v>8.0225000000000009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-0.0955*C1 + 15.185</f>
        <v>8.0225000000000009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33.694*C1 + 5950.1</f>
        <v>8477.1500000000015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8050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81.500039062499994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8050</v>
      </c>
      <c r="E7" s="76">
        <v>2862</v>
      </c>
      <c r="F7" s="76">
        <f ca="1">INDIRECT(input!$E$1&amp;"!D"&amp;E7)</f>
        <v>132.55126953125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8050</v>
      </c>
      <c r="E8" s="76">
        <v>2646</v>
      </c>
      <c r="F8" s="76">
        <f ca="1">INDIRECT(input!$E$1&amp;"!D"&amp;E8)</f>
        <v>274.57391357421875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8050</v>
      </c>
      <c r="E9" s="76">
        <v>2673</v>
      </c>
      <c r="F9" s="76">
        <f ca="1">INDIRECT(input!$E$1&amp;"!D"&amp;E9)</f>
        <v>126.53201293945312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8050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8050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8050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8050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305.26077270507812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8050</v>
      </c>
      <c r="E15" s="76">
        <v>3648</v>
      </c>
      <c r="F15" s="76">
        <f ca="1">INDIRECT(input!$E$1&amp;"!D"&amp;E15)</f>
        <v>534.99957275390625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8.1309997558593743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276.82156372070312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8050</v>
      </c>
      <c r="E18" s="76">
        <v>3461</v>
      </c>
      <c r="F18" s="76">
        <f ca="1">INDIRECT(input!$E$1&amp;"!D"&amp;E18)</f>
        <v>221.54058837890625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9.3310569763183597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8050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11145.1513671875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8050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61.629402160644531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8051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240.35136413574219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8050</v>
      </c>
      <c r="E27" s="76">
        <v>3153</v>
      </c>
      <c r="F27" s="76">
        <f ca="1">INDIRECT(input!$E$1&amp;"!D"&amp;E27)</f>
        <v>119.25125885009766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0.1940000057220459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71.611839294433594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76.39056396484375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89.522367858886724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86.796854654947921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8050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8050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8050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8050</v>
      </c>
      <c r="E43" s="76">
        <v>1030</v>
      </c>
      <c r="F43" s="76">
        <f ca="1">INDIRECT(input!$E$1&amp;"!D"&amp;E43)</f>
        <v>-0.614776611328125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8050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8050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8050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8050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8050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8050</v>
      </c>
      <c r="E49" s="76">
        <v>1081</v>
      </c>
      <c r="F49" s="76">
        <f ca="1">INDIRECT(input!$E$1&amp;"!D"&amp;E49)</f>
        <v>8.5640039443969727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8050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8050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81.500039062499994</v>
      </c>
      <c r="G54" s="99" t="s">
        <v>7938</v>
      </c>
    </row>
    <row r="55" spans="1:7" ht="18" customHeight="1">
      <c r="B55" s="110"/>
      <c r="C55" s="71" t="s">
        <v>8036</v>
      </c>
      <c r="D55" s="180" t="s">
        <v>8052</v>
      </c>
      <c r="E55" s="112" t="s">
        <v>8044</v>
      </c>
      <c r="F55" s="76">
        <f ca="1">(F63*F64/F65)/4.1868</f>
        <v>2896.246642932922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72.804039062499996</v>
      </c>
      <c r="G56" s="99" t="s">
        <v>7938</v>
      </c>
    </row>
    <row r="57" spans="1:7" ht="18" customHeight="1">
      <c r="B57" s="110"/>
      <c r="C57" s="71" t="s">
        <v>8038</v>
      </c>
      <c r="D57" s="180" t="s">
        <v>8052</v>
      </c>
      <c r="E57" s="76">
        <v>560</v>
      </c>
      <c r="F57" s="76">
        <f ca="1">INDIRECT(input!$E$1&amp;"!D"&amp;E57)/4.1868</f>
        <v>3242.1854007684869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10945.9267578125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10945.9267578125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2021-11-02T11:16:50Z</dcterms:modified>
</cp:coreProperties>
</file>