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tractedExpense_BPS" sheetId="1" r:id="rId4"/>
  </sheets>
  <definedNames/>
  <calcPr/>
</workbook>
</file>

<file path=xl/sharedStrings.xml><?xml version="1.0" encoding="utf-8"?>
<sst xmlns="http://schemas.openxmlformats.org/spreadsheetml/2006/main" count="20" uniqueCount="20">
  <si>
    <t>Income Lower</t>
  </si>
  <si>
    <t>Income Upper</t>
  </si>
  <si>
    <t>Food Lower</t>
  </si>
  <si>
    <t>Food Upper</t>
  </si>
  <si>
    <t>Household Lower</t>
  </si>
  <si>
    <t>Household Upper</t>
  </si>
  <si>
    <t>Education Lower</t>
  </si>
  <si>
    <t>Education Upper</t>
  </si>
  <si>
    <t>Health Lower</t>
  </si>
  <si>
    <t>Health Upper</t>
  </si>
  <si>
    <t>Transportation Lower</t>
  </si>
  <si>
    <t>Transportation Upper</t>
  </si>
  <si>
    <t>Apparel Lower</t>
  </si>
  <si>
    <t>Apparel Upper</t>
  </si>
  <si>
    <t>Social Life Lower</t>
  </si>
  <si>
    <t>Social Life Upper</t>
  </si>
  <si>
    <t>Entertainment Lower</t>
  </si>
  <si>
    <t>Entertainment Upper</t>
  </si>
  <si>
    <t>Other Lower</t>
  </si>
  <si>
    <t>Other Upper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</si>
</sst>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</cols>
  <sheetData>
    <row r="1">
      <c r="A1" s="1" t="s">
        <v>0</v>
      </c>
      <c r="B1" s="1">
        <v>150000.0</v>
      </c>
      <c r="C1" s="1">
        <v>200000.0</v>
      </c>
      <c r="D1" s="1">
        <v>300000.0</v>
      </c>
      <c r="E1" s="1">
        <v>500000.0</v>
      </c>
      <c r="F1" s="1">
        <v>750000.0</v>
      </c>
      <c r="G1" s="1">
        <v>1000000.0</v>
      </c>
      <c r="H1" s="1">
        <v>1500000.0</v>
      </c>
    </row>
    <row r="2">
      <c r="A2" s="1" t="s">
        <v>1</v>
      </c>
      <c r="B2" s="1">
        <v>199999.0</v>
      </c>
      <c r="C2" s="1">
        <v>299999.0</v>
      </c>
      <c r="D2" s="1">
        <v>499999.0</v>
      </c>
      <c r="E2" s="1">
        <v>749999.0</v>
      </c>
      <c r="F2" s="1">
        <v>999999.0</v>
      </c>
      <c r="G2" s="1">
        <v>1499999.0</v>
      </c>
      <c r="H2" s="1">
        <v>5000000.0</v>
      </c>
    </row>
    <row r="3">
      <c r="A3" s="1" t="s">
        <v>2</v>
      </c>
      <c r="B3" s="1">
        <v>67.86</v>
      </c>
      <c r="C3" s="1">
        <v>54.36</v>
      </c>
      <c r="D3" s="1">
        <v>53.12</v>
      </c>
      <c r="E3" s="1">
        <v>51.13</v>
      </c>
      <c r="F3" s="1">
        <v>50.28</v>
      </c>
      <c r="G3" s="1">
        <v>44.62</v>
      </c>
      <c r="H3" s="1">
        <v>40.24</v>
      </c>
    </row>
    <row r="4">
      <c r="A4" s="1" t="s">
        <v>3</v>
      </c>
      <c r="B4" s="1">
        <v>80.49</v>
      </c>
      <c r="C4" s="1">
        <v>81.53</v>
      </c>
      <c r="D4" s="1">
        <v>88.53</v>
      </c>
      <c r="E4" s="1">
        <v>76.69</v>
      </c>
      <c r="F4" s="1">
        <v>67.04</v>
      </c>
      <c r="G4" s="1">
        <v>64.93</v>
      </c>
      <c r="H4" s="1">
        <v>60.96</v>
      </c>
    </row>
    <row r="5">
      <c r="A5" s="1" t="s">
        <v>4</v>
      </c>
      <c r="B5" s="1">
        <v>13.17</v>
      </c>
      <c r="C5" s="1">
        <v>18.26</v>
      </c>
      <c r="D5" s="1">
        <v>19.66</v>
      </c>
      <c r="E5" s="1">
        <v>19.85</v>
      </c>
      <c r="F5" s="1">
        <v>21.71</v>
      </c>
      <c r="G5" s="1">
        <v>21.69</v>
      </c>
      <c r="H5" s="1">
        <v>16.43</v>
      </c>
    </row>
    <row r="6">
      <c r="A6" s="1" t="s">
        <v>5</v>
      </c>
      <c r="B6" s="1">
        <v>33.56</v>
      </c>
      <c r="C6" s="1">
        <v>33.39</v>
      </c>
      <c r="D6" s="1">
        <v>32.76</v>
      </c>
      <c r="E6" s="1">
        <v>29.77</v>
      </c>
      <c r="F6" s="1">
        <v>28.95</v>
      </c>
      <c r="G6" s="1">
        <v>32.53</v>
      </c>
      <c r="H6" s="1">
        <v>31.73</v>
      </c>
    </row>
    <row r="7">
      <c r="A7" s="1" t="s">
        <v>6</v>
      </c>
      <c r="B7" s="1">
        <v>5.97</v>
      </c>
      <c r="C7" s="1">
        <f>1.94+B7</f>
        <v>7.91</v>
      </c>
      <c r="D7" s="1">
        <f>2.12+B7</f>
        <v>8.09</v>
      </c>
      <c r="E7" s="1">
        <f>2.18+B7</f>
        <v>8.15</v>
      </c>
      <c r="F7" s="1">
        <f>2.49+B7</f>
        <v>8.46</v>
      </c>
      <c r="G7" s="1">
        <f>2.43+B7</f>
        <v>8.4</v>
      </c>
      <c r="H7" s="1">
        <f>2+B7</f>
        <v>7.97</v>
      </c>
    </row>
    <row r="8">
      <c r="A8" s="1" t="s">
        <v>7</v>
      </c>
      <c r="B8" s="1">
        <v>7.96</v>
      </c>
      <c r="C8" s="1">
        <f>2.9+B8</f>
        <v>10.86</v>
      </c>
      <c r="D8" s="1">
        <f>3.53+B8</f>
        <v>11.49</v>
      </c>
      <c r="E8" s="1">
        <f>3.27+B8</f>
        <v>11.23</v>
      </c>
      <c r="F8" s="1">
        <f>3.32+B8</f>
        <v>11.28</v>
      </c>
      <c r="G8" s="1">
        <f>3.64+B8</f>
        <v>11.6</v>
      </c>
      <c r="H8" s="1">
        <f>8+B8</f>
        <v>15.96</v>
      </c>
    </row>
    <row r="9">
      <c r="A9" s="1" t="s">
        <v>8</v>
      </c>
      <c r="B9" s="1">
        <v>1.1</v>
      </c>
      <c r="C9" s="1">
        <v>1.18</v>
      </c>
      <c r="D9" s="1">
        <v>1.15</v>
      </c>
      <c r="E9" s="1">
        <v>1.26</v>
      </c>
      <c r="F9" s="1">
        <v>1.38</v>
      </c>
      <c r="G9" s="1">
        <v>1.49</v>
      </c>
      <c r="H9" s="1">
        <v>4.35</v>
      </c>
    </row>
    <row r="10">
      <c r="A10" s="1" t="s">
        <v>9</v>
      </c>
      <c r="B10" s="1">
        <v>0.14</v>
      </c>
      <c r="C10" s="1">
        <v>1.76</v>
      </c>
      <c r="D10" s="1">
        <v>1.92</v>
      </c>
      <c r="E10" s="1">
        <v>1.89</v>
      </c>
      <c r="F10" s="1">
        <v>1.84</v>
      </c>
      <c r="G10" s="1">
        <v>2.23</v>
      </c>
      <c r="H10" s="1">
        <v>5.41</v>
      </c>
    </row>
    <row r="11">
      <c r="A11" s="1" t="s">
        <v>10</v>
      </c>
      <c r="B11" s="1">
        <v>9.48</v>
      </c>
      <c r="C11" s="1">
        <v>7.11</v>
      </c>
      <c r="D11" s="1">
        <v>7.18</v>
      </c>
      <c r="E11" s="1">
        <v>7.57</v>
      </c>
      <c r="F11" s="1">
        <v>8.49</v>
      </c>
      <c r="G11" s="1">
        <v>8.65</v>
      </c>
      <c r="H11" s="1">
        <v>7.96</v>
      </c>
    </row>
    <row r="12">
      <c r="A12" s="1" t="s">
        <v>11</v>
      </c>
      <c r="B12" s="1">
        <v>12.64</v>
      </c>
      <c r="C12" s="1">
        <v>10.67</v>
      </c>
      <c r="D12" s="1">
        <v>11.97</v>
      </c>
      <c r="E12" s="1">
        <v>11.36</v>
      </c>
      <c r="F12" s="1">
        <v>11.31</v>
      </c>
      <c r="G12" s="1">
        <v>12.98</v>
      </c>
      <c r="H12" s="1">
        <v>10.83</v>
      </c>
    </row>
    <row r="13">
      <c r="A13" s="1" t="s">
        <v>12</v>
      </c>
      <c r="B13" s="1">
        <v>2.59</v>
      </c>
      <c r="C13" s="1">
        <v>1.82</v>
      </c>
      <c r="D13" s="1">
        <v>1.73</v>
      </c>
      <c r="E13" s="1">
        <v>1.77</v>
      </c>
      <c r="F13" s="1">
        <v>2.03</v>
      </c>
      <c r="G13" s="1">
        <v>2.01</v>
      </c>
      <c r="H13" s="1">
        <v>2.26</v>
      </c>
    </row>
    <row r="14">
      <c r="A14" s="1" t="s">
        <v>13</v>
      </c>
      <c r="B14" s="1">
        <v>3.45</v>
      </c>
      <c r="C14" s="1">
        <v>2.73</v>
      </c>
      <c r="D14" s="1">
        <v>2.89</v>
      </c>
      <c r="E14" s="1">
        <v>2.65</v>
      </c>
      <c r="F14" s="1">
        <v>2.7</v>
      </c>
      <c r="G14" s="1">
        <v>3.01</v>
      </c>
      <c r="H14" s="1">
        <v>5.06</v>
      </c>
    </row>
    <row r="15">
      <c r="A15" s="1" t="s">
        <v>14</v>
      </c>
      <c r="B15" s="1">
        <v>0.04</v>
      </c>
      <c r="C15" s="1">
        <v>0.06</v>
      </c>
      <c r="D15" s="1">
        <v>0.17</v>
      </c>
      <c r="E15" s="1">
        <v>0.23</v>
      </c>
      <c r="F15" s="1">
        <v>0.29</v>
      </c>
      <c r="G15" s="1">
        <v>0.39</v>
      </c>
      <c r="H15" s="1">
        <v>0.82</v>
      </c>
    </row>
    <row r="16">
      <c r="A16" s="1" t="s">
        <v>15</v>
      </c>
      <c r="B16" s="1">
        <v>0.05</v>
      </c>
      <c r="C16" s="1">
        <v>1.09</v>
      </c>
      <c r="D16" s="1">
        <v>1.29</v>
      </c>
      <c r="E16" s="1">
        <v>2.34</v>
      </c>
      <c r="F16" s="1">
        <v>2.39</v>
      </c>
      <c r="G16" s="1">
        <v>2.59</v>
      </c>
      <c r="H16" s="1">
        <v>3.27</v>
      </c>
    </row>
    <row r="17">
      <c r="A17" s="1" t="s">
        <v>16</v>
      </c>
      <c r="B17" s="1">
        <v>1.04</v>
      </c>
      <c r="C17" s="1">
        <v>2.03</v>
      </c>
      <c r="D17" s="1">
        <v>2.09</v>
      </c>
      <c r="E17" s="1">
        <v>3.11</v>
      </c>
      <c r="F17" s="1">
        <v>3.15</v>
      </c>
      <c r="G17" s="1">
        <v>4.2</v>
      </c>
      <c r="H17" s="1">
        <v>5.41</v>
      </c>
    </row>
    <row r="18">
      <c r="A18" s="1" t="s">
        <v>17</v>
      </c>
      <c r="B18" s="1">
        <v>1.05</v>
      </c>
      <c r="C18" s="1">
        <v>3.05</v>
      </c>
      <c r="D18" s="1">
        <v>3.14</v>
      </c>
      <c r="E18" s="1">
        <v>4.17</v>
      </c>
      <c r="F18" s="1">
        <v>4.2</v>
      </c>
      <c r="G18" s="1">
        <v>4.29</v>
      </c>
      <c r="H18" s="1">
        <v>5.63</v>
      </c>
    </row>
    <row r="19">
      <c r="A19" s="1" t="s">
        <v>18</v>
      </c>
      <c r="B19" s="1">
        <v>0.05</v>
      </c>
      <c r="C19" s="1">
        <v>0.47</v>
      </c>
      <c r="D19" s="1">
        <v>0.52</v>
      </c>
      <c r="E19" s="1">
        <v>0.69</v>
      </c>
      <c r="F19" s="1">
        <v>1.06</v>
      </c>
      <c r="G19" s="1">
        <v>1.42</v>
      </c>
      <c r="H19" s="1">
        <v>2.61</v>
      </c>
    </row>
    <row r="20">
      <c r="A20" s="1" t="s">
        <v>19</v>
      </c>
      <c r="B20" s="1">
        <v>0.07</v>
      </c>
      <c r="C20" s="1">
        <v>0.71</v>
      </c>
      <c r="D20" s="1">
        <v>0.86</v>
      </c>
      <c r="E20" s="1">
        <v>1.04</v>
      </c>
      <c r="F20" s="1">
        <v>1.41</v>
      </c>
      <c r="G20" s="1">
        <v>2.13</v>
      </c>
      <c r="H20" s="1">
        <v>4.45</v>
      </c>
    </row>
  </sheetData>
  <drawing r:id="rId1"/>
</worksheet>
</file>