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zegorzbus/Code/GrayAndSons/GatsbyECommerce/Audit/pre-flight-test-details/"/>
    </mc:Choice>
  </mc:AlternateContent>
  <xr:revisionPtr revIDLastSave="0" documentId="8_{71B4C5BB-84A4-0745-BE9F-E9529CE96389}" xr6:coauthVersionLast="47" xr6:coauthVersionMax="47" xr10:uidLastSave="{00000000-0000-0000-0000-000000000000}"/>
  <bookViews>
    <workbookView xWindow="0" yWindow="500" windowWidth="35840" windowHeight="21900" xr2:uid="{9EF2600C-812B-D646-8B49-5FD507AD745E}"/>
  </bookViews>
  <sheets>
    <sheet name="Sheet1" sheetId="1" r:id="rId1"/>
  </sheets>
  <definedNames>
    <definedName name="_xlnm._FilterDatabase" localSheetId="0" hidden="1">Sheet1!$A$1:$V$644</definedName>
    <definedName name="full_lh_report" localSheetId="0">Sheet1!$A$1:$O$644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644" i="1" l="1"/>
  <c r="S643" i="1"/>
  <c r="S642" i="1"/>
  <c r="S641" i="1"/>
  <c r="S640" i="1"/>
  <c r="S639" i="1"/>
  <c r="S638" i="1"/>
  <c r="S637" i="1"/>
  <c r="S636" i="1"/>
  <c r="S635" i="1"/>
  <c r="S634" i="1"/>
  <c r="S633" i="1"/>
  <c r="S632" i="1"/>
  <c r="S631" i="1"/>
  <c r="S630" i="1"/>
  <c r="S629" i="1"/>
  <c r="S628" i="1"/>
  <c r="S627" i="1"/>
  <c r="S626" i="1"/>
  <c r="S625" i="1"/>
  <c r="S624" i="1"/>
  <c r="S623" i="1"/>
  <c r="S622" i="1"/>
  <c r="S621" i="1"/>
  <c r="S620" i="1"/>
  <c r="S619" i="1"/>
  <c r="S618" i="1"/>
  <c r="S617" i="1"/>
  <c r="S616" i="1"/>
  <c r="S615" i="1"/>
  <c r="S614" i="1"/>
  <c r="S613" i="1"/>
  <c r="S612" i="1"/>
  <c r="S611" i="1"/>
  <c r="S610" i="1"/>
  <c r="S609" i="1"/>
  <c r="S608" i="1"/>
  <c r="S607" i="1"/>
  <c r="S606" i="1"/>
  <c r="S605" i="1"/>
  <c r="S604" i="1"/>
  <c r="S603" i="1"/>
  <c r="S602" i="1"/>
  <c r="S601" i="1"/>
  <c r="S600" i="1"/>
  <c r="S599" i="1"/>
  <c r="S598" i="1"/>
  <c r="S597" i="1"/>
  <c r="S596" i="1"/>
  <c r="S595" i="1"/>
  <c r="S594" i="1"/>
  <c r="S593" i="1"/>
  <c r="S592" i="1"/>
  <c r="S591" i="1"/>
  <c r="S590" i="1"/>
  <c r="S589" i="1"/>
  <c r="S588" i="1"/>
  <c r="S587" i="1"/>
  <c r="S586" i="1"/>
  <c r="S585" i="1"/>
  <c r="S584" i="1"/>
  <c r="S583" i="1"/>
  <c r="S582" i="1"/>
  <c r="S581" i="1"/>
  <c r="S580" i="1"/>
  <c r="S579" i="1"/>
  <c r="S578" i="1"/>
  <c r="S577" i="1"/>
  <c r="S576" i="1"/>
  <c r="S575" i="1"/>
  <c r="S574" i="1"/>
  <c r="S573" i="1"/>
  <c r="S572" i="1"/>
  <c r="S571" i="1"/>
  <c r="S570" i="1"/>
  <c r="S569" i="1"/>
  <c r="S568" i="1"/>
  <c r="S567" i="1"/>
  <c r="S566" i="1"/>
  <c r="S565" i="1"/>
  <c r="S564" i="1"/>
  <c r="S563" i="1"/>
  <c r="S562" i="1"/>
  <c r="S561" i="1"/>
  <c r="S560" i="1"/>
  <c r="S559" i="1"/>
  <c r="S558" i="1"/>
  <c r="S557" i="1"/>
  <c r="S556" i="1"/>
  <c r="S555" i="1"/>
  <c r="S554" i="1"/>
  <c r="S553" i="1"/>
  <c r="S552" i="1"/>
  <c r="S551" i="1"/>
  <c r="S550" i="1"/>
  <c r="S549" i="1"/>
  <c r="S548" i="1"/>
  <c r="S547" i="1"/>
  <c r="S546" i="1"/>
  <c r="S545" i="1"/>
  <c r="S544" i="1"/>
  <c r="S543" i="1"/>
  <c r="S542" i="1"/>
  <c r="S541" i="1"/>
  <c r="S540" i="1"/>
  <c r="S539" i="1"/>
  <c r="S538" i="1"/>
  <c r="S537" i="1"/>
  <c r="S536" i="1"/>
  <c r="S535" i="1"/>
  <c r="S534" i="1"/>
  <c r="S533" i="1"/>
  <c r="S532" i="1"/>
  <c r="S531" i="1"/>
  <c r="S530" i="1"/>
  <c r="S529" i="1"/>
  <c r="S528" i="1"/>
  <c r="S527" i="1"/>
  <c r="S526" i="1"/>
  <c r="S525" i="1"/>
  <c r="S524" i="1"/>
  <c r="S523" i="1"/>
  <c r="S522" i="1"/>
  <c r="S521" i="1"/>
  <c r="S520" i="1"/>
  <c r="S519" i="1"/>
  <c r="S518" i="1"/>
  <c r="S517" i="1"/>
  <c r="S516" i="1"/>
  <c r="S515" i="1"/>
  <c r="S514" i="1"/>
  <c r="S513" i="1"/>
  <c r="S512" i="1"/>
  <c r="S511" i="1"/>
  <c r="S510" i="1"/>
  <c r="S509" i="1"/>
  <c r="S508" i="1"/>
  <c r="S507" i="1"/>
  <c r="S506" i="1"/>
  <c r="S505" i="1"/>
  <c r="S504" i="1"/>
  <c r="S503" i="1"/>
  <c r="S502" i="1"/>
  <c r="S501" i="1"/>
  <c r="S500" i="1"/>
  <c r="S499" i="1"/>
  <c r="S498" i="1"/>
  <c r="S497" i="1"/>
  <c r="S496" i="1"/>
  <c r="S495" i="1"/>
  <c r="S494" i="1"/>
  <c r="S493" i="1"/>
  <c r="S492" i="1"/>
  <c r="S491" i="1"/>
  <c r="S490" i="1"/>
  <c r="S489" i="1"/>
  <c r="S488" i="1"/>
  <c r="S487" i="1"/>
  <c r="S486" i="1"/>
  <c r="S485" i="1"/>
  <c r="S484" i="1"/>
  <c r="S483" i="1"/>
  <c r="S482" i="1"/>
  <c r="S481" i="1"/>
  <c r="S480" i="1"/>
  <c r="S479" i="1"/>
  <c r="S478" i="1"/>
  <c r="S477" i="1"/>
  <c r="S476" i="1"/>
  <c r="S475" i="1"/>
  <c r="S474" i="1"/>
  <c r="S473" i="1"/>
  <c r="S472" i="1"/>
  <c r="S471" i="1"/>
  <c r="S470" i="1"/>
  <c r="S469" i="1"/>
  <c r="S468" i="1"/>
  <c r="S467" i="1"/>
  <c r="S466" i="1"/>
  <c r="S465" i="1"/>
  <c r="S464" i="1"/>
  <c r="S463" i="1"/>
  <c r="S462" i="1"/>
  <c r="S461" i="1"/>
  <c r="S460" i="1"/>
  <c r="S459" i="1"/>
  <c r="S458" i="1"/>
  <c r="S457" i="1"/>
  <c r="S456" i="1"/>
  <c r="S455" i="1"/>
  <c r="S454" i="1"/>
  <c r="S453" i="1"/>
  <c r="S452" i="1"/>
  <c r="S451" i="1"/>
  <c r="S450" i="1"/>
  <c r="S449" i="1"/>
  <c r="S448" i="1"/>
  <c r="S447" i="1"/>
  <c r="S446" i="1"/>
  <c r="S445" i="1"/>
  <c r="S444" i="1"/>
  <c r="S443" i="1"/>
  <c r="S442" i="1"/>
  <c r="S441" i="1"/>
  <c r="S440" i="1"/>
  <c r="S439" i="1"/>
  <c r="S438" i="1"/>
  <c r="S437" i="1"/>
  <c r="S436" i="1"/>
  <c r="S435" i="1"/>
  <c r="S434" i="1"/>
  <c r="S433" i="1"/>
  <c r="S432" i="1"/>
  <c r="S431" i="1"/>
  <c r="S430" i="1"/>
  <c r="S429" i="1"/>
  <c r="S428" i="1"/>
  <c r="S427" i="1"/>
  <c r="S426" i="1"/>
  <c r="S425" i="1"/>
  <c r="S424" i="1"/>
  <c r="S423" i="1"/>
  <c r="S422" i="1"/>
  <c r="S421" i="1"/>
  <c r="S420" i="1"/>
  <c r="S419" i="1"/>
  <c r="S418" i="1"/>
  <c r="S417" i="1"/>
  <c r="S416" i="1"/>
  <c r="S415" i="1"/>
  <c r="S414" i="1"/>
  <c r="S413" i="1"/>
  <c r="S412" i="1"/>
  <c r="S411" i="1"/>
  <c r="S410" i="1"/>
  <c r="S409" i="1"/>
  <c r="S408" i="1"/>
  <c r="S407" i="1"/>
  <c r="S406" i="1"/>
  <c r="S405" i="1"/>
  <c r="S404" i="1"/>
  <c r="S403" i="1"/>
  <c r="S402" i="1"/>
  <c r="S401" i="1"/>
  <c r="S400" i="1"/>
  <c r="S399" i="1"/>
  <c r="S398" i="1"/>
  <c r="S397" i="1"/>
  <c r="S396" i="1"/>
  <c r="S395" i="1"/>
  <c r="S394" i="1"/>
  <c r="S393" i="1"/>
  <c r="S392" i="1"/>
  <c r="S391" i="1"/>
  <c r="S390" i="1"/>
  <c r="S389" i="1"/>
  <c r="S388" i="1"/>
  <c r="S387" i="1"/>
  <c r="S386" i="1"/>
  <c r="S385" i="1"/>
  <c r="S384" i="1"/>
  <c r="S383" i="1"/>
  <c r="S382" i="1"/>
  <c r="S381" i="1"/>
  <c r="S380" i="1"/>
  <c r="S379" i="1"/>
  <c r="S378" i="1"/>
  <c r="S377" i="1"/>
  <c r="S376" i="1"/>
  <c r="S375" i="1"/>
  <c r="S374" i="1"/>
  <c r="S373" i="1"/>
  <c r="S372" i="1"/>
  <c r="S371" i="1"/>
  <c r="S370" i="1"/>
  <c r="S369" i="1"/>
  <c r="S368" i="1"/>
  <c r="S367" i="1"/>
  <c r="S366" i="1"/>
  <c r="S365" i="1"/>
  <c r="S364" i="1"/>
  <c r="S363" i="1"/>
  <c r="S362" i="1"/>
  <c r="S361" i="1"/>
  <c r="S360" i="1"/>
  <c r="S359" i="1"/>
  <c r="S358" i="1"/>
  <c r="S357" i="1"/>
  <c r="S356" i="1"/>
  <c r="S355" i="1"/>
  <c r="S354" i="1"/>
  <c r="S353" i="1"/>
  <c r="S352" i="1"/>
  <c r="S351" i="1"/>
  <c r="S350" i="1"/>
  <c r="S349" i="1"/>
  <c r="S348" i="1"/>
  <c r="S347" i="1"/>
  <c r="S346" i="1"/>
  <c r="S345" i="1"/>
  <c r="S344" i="1"/>
  <c r="S343" i="1"/>
  <c r="S342" i="1"/>
  <c r="S341" i="1"/>
  <c r="S340" i="1"/>
  <c r="S339" i="1"/>
  <c r="S338" i="1"/>
  <c r="S337" i="1"/>
  <c r="S336" i="1"/>
  <c r="S335" i="1"/>
  <c r="S334" i="1"/>
  <c r="S333" i="1"/>
  <c r="S332" i="1"/>
  <c r="S331" i="1"/>
  <c r="S330" i="1"/>
  <c r="S329" i="1"/>
  <c r="S328" i="1"/>
  <c r="S327" i="1"/>
  <c r="S326" i="1"/>
  <c r="S325" i="1"/>
  <c r="S324" i="1"/>
  <c r="S323" i="1"/>
  <c r="S322" i="1"/>
  <c r="S321" i="1"/>
  <c r="S320" i="1"/>
  <c r="S319" i="1"/>
  <c r="S318" i="1"/>
  <c r="S317" i="1"/>
  <c r="S316" i="1"/>
  <c r="S315" i="1"/>
  <c r="S314" i="1"/>
  <c r="S313" i="1"/>
  <c r="S312" i="1"/>
  <c r="S311" i="1"/>
  <c r="S310" i="1"/>
  <c r="S309" i="1"/>
  <c r="S308" i="1"/>
  <c r="S307" i="1"/>
  <c r="S306" i="1"/>
  <c r="S305" i="1"/>
  <c r="S304" i="1"/>
  <c r="S303" i="1"/>
  <c r="S302" i="1"/>
  <c r="S301" i="1"/>
  <c r="S300" i="1"/>
  <c r="S299" i="1"/>
  <c r="S298" i="1"/>
  <c r="S297" i="1"/>
  <c r="S296" i="1"/>
  <c r="S295" i="1"/>
  <c r="S294" i="1"/>
  <c r="S293" i="1"/>
  <c r="S292" i="1"/>
  <c r="S291" i="1"/>
  <c r="S290" i="1"/>
  <c r="S289" i="1"/>
  <c r="S288" i="1"/>
  <c r="S287" i="1"/>
  <c r="S286" i="1"/>
  <c r="S285" i="1"/>
  <c r="S284" i="1"/>
  <c r="S283" i="1"/>
  <c r="S282" i="1"/>
  <c r="S281" i="1"/>
  <c r="S280" i="1"/>
  <c r="S279" i="1"/>
  <c r="S278" i="1"/>
  <c r="S277" i="1"/>
  <c r="S276" i="1"/>
  <c r="S275" i="1"/>
  <c r="S274" i="1"/>
  <c r="S273" i="1"/>
  <c r="S272" i="1"/>
  <c r="S271" i="1"/>
  <c r="S270" i="1"/>
  <c r="S269" i="1"/>
  <c r="S268" i="1"/>
  <c r="S267" i="1"/>
  <c r="S266" i="1"/>
  <c r="S265" i="1"/>
  <c r="S264" i="1"/>
  <c r="S263" i="1"/>
  <c r="S262" i="1"/>
  <c r="S261" i="1"/>
  <c r="S260" i="1"/>
  <c r="S259" i="1"/>
  <c r="S258" i="1"/>
  <c r="S257" i="1"/>
  <c r="S256" i="1"/>
  <c r="S255" i="1"/>
  <c r="S254" i="1"/>
  <c r="S253" i="1"/>
  <c r="S252" i="1"/>
  <c r="S251" i="1"/>
  <c r="S250" i="1"/>
  <c r="S249" i="1"/>
  <c r="S248" i="1"/>
  <c r="S247" i="1"/>
  <c r="S246" i="1"/>
  <c r="S245" i="1"/>
  <c r="S244" i="1"/>
  <c r="S243" i="1"/>
  <c r="S242" i="1"/>
  <c r="S241" i="1"/>
  <c r="S240" i="1"/>
  <c r="S239" i="1"/>
  <c r="S238" i="1"/>
  <c r="S237" i="1"/>
  <c r="S236" i="1"/>
  <c r="S235" i="1"/>
  <c r="S234" i="1"/>
  <c r="S233" i="1"/>
  <c r="S232" i="1"/>
  <c r="S231" i="1"/>
  <c r="S230" i="1"/>
  <c r="S229" i="1"/>
  <c r="S228" i="1"/>
  <c r="S227" i="1"/>
  <c r="S226" i="1"/>
  <c r="S225" i="1"/>
  <c r="S224" i="1"/>
  <c r="S223" i="1"/>
  <c r="S222" i="1"/>
  <c r="S221" i="1"/>
  <c r="S220" i="1"/>
  <c r="S219" i="1"/>
  <c r="S218" i="1"/>
  <c r="S217" i="1"/>
  <c r="S216" i="1"/>
  <c r="S215" i="1"/>
  <c r="S214" i="1"/>
  <c r="S213" i="1"/>
  <c r="S212" i="1"/>
  <c r="S211" i="1"/>
  <c r="S210" i="1"/>
  <c r="S209" i="1"/>
  <c r="S208" i="1"/>
  <c r="S207" i="1"/>
  <c r="S206" i="1"/>
  <c r="S205" i="1"/>
  <c r="S204" i="1"/>
  <c r="S203" i="1"/>
  <c r="S202" i="1"/>
  <c r="S201" i="1"/>
  <c r="S200" i="1"/>
  <c r="S199" i="1"/>
  <c r="S198" i="1"/>
  <c r="S197" i="1"/>
  <c r="S196" i="1"/>
  <c r="S195" i="1"/>
  <c r="S194" i="1"/>
  <c r="S193" i="1"/>
  <c r="S192" i="1"/>
  <c r="S191" i="1"/>
  <c r="S190" i="1"/>
  <c r="S189" i="1"/>
  <c r="S188" i="1"/>
  <c r="S187" i="1"/>
  <c r="S186" i="1"/>
  <c r="S185" i="1"/>
  <c r="S184" i="1"/>
  <c r="S183" i="1"/>
  <c r="S182" i="1"/>
  <c r="S181" i="1"/>
  <c r="S180" i="1"/>
  <c r="S179" i="1"/>
  <c r="S178" i="1"/>
  <c r="S177" i="1"/>
  <c r="S176" i="1"/>
  <c r="S175" i="1"/>
  <c r="S174" i="1"/>
  <c r="S173" i="1"/>
  <c r="S172" i="1"/>
  <c r="S171" i="1"/>
  <c r="S170" i="1"/>
  <c r="S169" i="1"/>
  <c r="S168" i="1"/>
  <c r="S167" i="1"/>
  <c r="S166" i="1"/>
  <c r="S165" i="1"/>
  <c r="S164" i="1"/>
  <c r="S163" i="1"/>
  <c r="S162" i="1"/>
  <c r="S161" i="1"/>
  <c r="S160" i="1"/>
  <c r="S159" i="1"/>
  <c r="S158" i="1"/>
  <c r="S157" i="1"/>
  <c r="S156" i="1"/>
  <c r="S155" i="1"/>
  <c r="S154" i="1"/>
  <c r="S153" i="1"/>
  <c r="S152" i="1"/>
  <c r="S151" i="1"/>
  <c r="S150" i="1"/>
  <c r="S149" i="1"/>
  <c r="S148" i="1"/>
  <c r="S147" i="1"/>
  <c r="S146" i="1"/>
  <c r="S145" i="1"/>
  <c r="S144" i="1"/>
  <c r="S143" i="1"/>
  <c r="S142" i="1"/>
  <c r="S141" i="1"/>
  <c r="S140" i="1"/>
  <c r="S139" i="1"/>
  <c r="S138" i="1"/>
  <c r="S137" i="1"/>
  <c r="S136" i="1"/>
  <c r="S135" i="1"/>
  <c r="S134" i="1"/>
  <c r="S133" i="1"/>
  <c r="S132" i="1"/>
  <c r="S131" i="1"/>
  <c r="S130" i="1"/>
  <c r="S129" i="1"/>
  <c r="S128" i="1"/>
  <c r="S127" i="1"/>
  <c r="S126" i="1"/>
  <c r="S125" i="1"/>
  <c r="S124" i="1"/>
  <c r="S123" i="1"/>
  <c r="S122" i="1"/>
  <c r="S121" i="1"/>
  <c r="S120" i="1"/>
  <c r="S119" i="1"/>
  <c r="S118" i="1"/>
  <c r="S117" i="1"/>
  <c r="S116" i="1"/>
  <c r="S115" i="1"/>
  <c r="S114" i="1"/>
  <c r="S113" i="1"/>
  <c r="S112" i="1"/>
  <c r="S111" i="1"/>
  <c r="S110" i="1"/>
  <c r="S109" i="1"/>
  <c r="S108" i="1"/>
  <c r="S107" i="1"/>
  <c r="S106" i="1"/>
  <c r="S105" i="1"/>
  <c r="S104" i="1"/>
  <c r="S103" i="1"/>
  <c r="S102" i="1"/>
  <c r="S101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13" i="1"/>
  <c r="S12" i="1"/>
  <c r="S11" i="1"/>
  <c r="S10" i="1"/>
  <c r="S9" i="1"/>
  <c r="S8" i="1"/>
  <c r="S7" i="1"/>
  <c r="S6" i="1"/>
  <c r="S5" i="1"/>
  <c r="S4" i="1"/>
  <c r="S3" i="1"/>
  <c r="S2" i="1"/>
  <c r="R644" i="1"/>
  <c r="R643" i="1"/>
  <c r="R642" i="1"/>
  <c r="R641" i="1"/>
  <c r="R640" i="1"/>
  <c r="R639" i="1"/>
  <c r="R638" i="1"/>
  <c r="R637" i="1"/>
  <c r="R636" i="1"/>
  <c r="R635" i="1"/>
  <c r="R634" i="1"/>
  <c r="R633" i="1"/>
  <c r="R632" i="1"/>
  <c r="R631" i="1"/>
  <c r="R630" i="1"/>
  <c r="R629" i="1"/>
  <c r="R628" i="1"/>
  <c r="R627" i="1"/>
  <c r="R626" i="1"/>
  <c r="R625" i="1"/>
  <c r="R624" i="1"/>
  <c r="R623" i="1"/>
  <c r="R622" i="1"/>
  <c r="R621" i="1"/>
  <c r="R620" i="1"/>
  <c r="R619" i="1"/>
  <c r="R618" i="1"/>
  <c r="R617" i="1"/>
  <c r="R616" i="1"/>
  <c r="R615" i="1"/>
  <c r="R614" i="1"/>
  <c r="R613" i="1"/>
  <c r="R612" i="1"/>
  <c r="R611" i="1"/>
  <c r="R610" i="1"/>
  <c r="R609" i="1"/>
  <c r="R608" i="1"/>
  <c r="R607" i="1"/>
  <c r="R606" i="1"/>
  <c r="R605" i="1"/>
  <c r="R604" i="1"/>
  <c r="R603" i="1"/>
  <c r="R602" i="1"/>
  <c r="R601" i="1"/>
  <c r="R600" i="1"/>
  <c r="R599" i="1"/>
  <c r="R598" i="1"/>
  <c r="R597" i="1"/>
  <c r="R596" i="1"/>
  <c r="R595" i="1"/>
  <c r="R594" i="1"/>
  <c r="R593" i="1"/>
  <c r="R592" i="1"/>
  <c r="R591" i="1"/>
  <c r="R590" i="1"/>
  <c r="R589" i="1"/>
  <c r="R588" i="1"/>
  <c r="R587" i="1"/>
  <c r="R586" i="1"/>
  <c r="R585" i="1"/>
  <c r="R584" i="1"/>
  <c r="R583" i="1"/>
  <c r="R582" i="1"/>
  <c r="R581" i="1"/>
  <c r="R580" i="1"/>
  <c r="R579" i="1"/>
  <c r="R578" i="1"/>
  <c r="R577" i="1"/>
  <c r="R576" i="1"/>
  <c r="R575" i="1"/>
  <c r="R574" i="1"/>
  <c r="R573" i="1"/>
  <c r="R572" i="1"/>
  <c r="R571" i="1"/>
  <c r="R570" i="1"/>
  <c r="R569" i="1"/>
  <c r="R568" i="1"/>
  <c r="R567" i="1"/>
  <c r="R566" i="1"/>
  <c r="R565" i="1"/>
  <c r="R564" i="1"/>
  <c r="R563" i="1"/>
  <c r="R562" i="1"/>
  <c r="R561" i="1"/>
  <c r="R560" i="1"/>
  <c r="R559" i="1"/>
  <c r="R558" i="1"/>
  <c r="R557" i="1"/>
  <c r="R556" i="1"/>
  <c r="R555" i="1"/>
  <c r="R554" i="1"/>
  <c r="R553" i="1"/>
  <c r="R552" i="1"/>
  <c r="R551" i="1"/>
  <c r="R550" i="1"/>
  <c r="R549" i="1"/>
  <c r="R548" i="1"/>
  <c r="R547" i="1"/>
  <c r="R546" i="1"/>
  <c r="R545" i="1"/>
  <c r="R544" i="1"/>
  <c r="R543" i="1"/>
  <c r="R542" i="1"/>
  <c r="R541" i="1"/>
  <c r="R540" i="1"/>
  <c r="R539" i="1"/>
  <c r="R538" i="1"/>
  <c r="R537" i="1"/>
  <c r="R536" i="1"/>
  <c r="R535" i="1"/>
  <c r="R534" i="1"/>
  <c r="R533" i="1"/>
  <c r="R532" i="1"/>
  <c r="R531" i="1"/>
  <c r="R530" i="1"/>
  <c r="R529" i="1"/>
  <c r="R528" i="1"/>
  <c r="R527" i="1"/>
  <c r="R526" i="1"/>
  <c r="R525" i="1"/>
  <c r="R524" i="1"/>
  <c r="R523" i="1"/>
  <c r="R522" i="1"/>
  <c r="R521" i="1"/>
  <c r="R520" i="1"/>
  <c r="R519" i="1"/>
  <c r="R518" i="1"/>
  <c r="R517" i="1"/>
  <c r="R516" i="1"/>
  <c r="R515" i="1"/>
  <c r="R514" i="1"/>
  <c r="R513" i="1"/>
  <c r="R512" i="1"/>
  <c r="R511" i="1"/>
  <c r="R510" i="1"/>
  <c r="R509" i="1"/>
  <c r="R508" i="1"/>
  <c r="R507" i="1"/>
  <c r="R506" i="1"/>
  <c r="R505" i="1"/>
  <c r="R504" i="1"/>
  <c r="R503" i="1"/>
  <c r="R502" i="1"/>
  <c r="R501" i="1"/>
  <c r="R500" i="1"/>
  <c r="R499" i="1"/>
  <c r="R498" i="1"/>
  <c r="R497" i="1"/>
  <c r="R496" i="1"/>
  <c r="R495" i="1"/>
  <c r="R494" i="1"/>
  <c r="R493" i="1"/>
  <c r="R492" i="1"/>
  <c r="R491" i="1"/>
  <c r="R490" i="1"/>
  <c r="R489" i="1"/>
  <c r="R488" i="1"/>
  <c r="R487" i="1"/>
  <c r="R486" i="1"/>
  <c r="R485" i="1"/>
  <c r="R484" i="1"/>
  <c r="R483" i="1"/>
  <c r="R482" i="1"/>
  <c r="R481" i="1"/>
  <c r="R480" i="1"/>
  <c r="R479" i="1"/>
  <c r="R478" i="1"/>
  <c r="R477" i="1"/>
  <c r="R476" i="1"/>
  <c r="R475" i="1"/>
  <c r="R474" i="1"/>
  <c r="R473" i="1"/>
  <c r="R472" i="1"/>
  <c r="R471" i="1"/>
  <c r="R470" i="1"/>
  <c r="R469" i="1"/>
  <c r="R468" i="1"/>
  <c r="R467" i="1"/>
  <c r="R466" i="1"/>
  <c r="R465" i="1"/>
  <c r="R464" i="1"/>
  <c r="R463" i="1"/>
  <c r="R462" i="1"/>
  <c r="R461" i="1"/>
  <c r="R460" i="1"/>
  <c r="R459" i="1"/>
  <c r="R458" i="1"/>
  <c r="R457" i="1"/>
  <c r="R456" i="1"/>
  <c r="R455" i="1"/>
  <c r="R454" i="1"/>
  <c r="R453" i="1"/>
  <c r="R452" i="1"/>
  <c r="R451" i="1"/>
  <c r="R450" i="1"/>
  <c r="R449" i="1"/>
  <c r="R448" i="1"/>
  <c r="R447" i="1"/>
  <c r="R446" i="1"/>
  <c r="R445" i="1"/>
  <c r="R444" i="1"/>
  <c r="R443" i="1"/>
  <c r="R442" i="1"/>
  <c r="R441" i="1"/>
  <c r="R440" i="1"/>
  <c r="R439" i="1"/>
  <c r="R438" i="1"/>
  <c r="R437" i="1"/>
  <c r="R436" i="1"/>
  <c r="R435" i="1"/>
  <c r="R434" i="1"/>
  <c r="R433" i="1"/>
  <c r="R432" i="1"/>
  <c r="R431" i="1"/>
  <c r="R430" i="1"/>
  <c r="R429" i="1"/>
  <c r="R428" i="1"/>
  <c r="R427" i="1"/>
  <c r="R426" i="1"/>
  <c r="R425" i="1"/>
  <c r="R424" i="1"/>
  <c r="R423" i="1"/>
  <c r="R422" i="1"/>
  <c r="R421" i="1"/>
  <c r="R420" i="1"/>
  <c r="R419" i="1"/>
  <c r="R418" i="1"/>
  <c r="R417" i="1"/>
  <c r="R416" i="1"/>
  <c r="R415" i="1"/>
  <c r="R414" i="1"/>
  <c r="R413" i="1"/>
  <c r="R412" i="1"/>
  <c r="R411" i="1"/>
  <c r="R410" i="1"/>
  <c r="R409" i="1"/>
  <c r="R408" i="1"/>
  <c r="R407" i="1"/>
  <c r="R406" i="1"/>
  <c r="R405" i="1"/>
  <c r="R404" i="1"/>
  <c r="R403" i="1"/>
  <c r="R402" i="1"/>
  <c r="R401" i="1"/>
  <c r="R400" i="1"/>
  <c r="R399" i="1"/>
  <c r="R398" i="1"/>
  <c r="R397" i="1"/>
  <c r="R396" i="1"/>
  <c r="R395" i="1"/>
  <c r="R394" i="1"/>
  <c r="R393" i="1"/>
  <c r="R392" i="1"/>
  <c r="R391" i="1"/>
  <c r="R390" i="1"/>
  <c r="R389" i="1"/>
  <c r="R388" i="1"/>
  <c r="R387" i="1"/>
  <c r="R386" i="1"/>
  <c r="R385" i="1"/>
  <c r="R384" i="1"/>
  <c r="R383" i="1"/>
  <c r="R382" i="1"/>
  <c r="R381" i="1"/>
  <c r="R380" i="1"/>
  <c r="R379" i="1"/>
  <c r="R378" i="1"/>
  <c r="R377" i="1"/>
  <c r="R376" i="1"/>
  <c r="R375" i="1"/>
  <c r="R374" i="1"/>
  <c r="R373" i="1"/>
  <c r="R372" i="1"/>
  <c r="R371" i="1"/>
  <c r="R370" i="1"/>
  <c r="R369" i="1"/>
  <c r="R368" i="1"/>
  <c r="R367" i="1"/>
  <c r="R366" i="1"/>
  <c r="R365" i="1"/>
  <c r="R364" i="1"/>
  <c r="R363" i="1"/>
  <c r="R362" i="1"/>
  <c r="R361" i="1"/>
  <c r="R360" i="1"/>
  <c r="R359" i="1"/>
  <c r="R358" i="1"/>
  <c r="R357" i="1"/>
  <c r="R356" i="1"/>
  <c r="R355" i="1"/>
  <c r="R354" i="1"/>
  <c r="R353" i="1"/>
  <c r="R352" i="1"/>
  <c r="R351" i="1"/>
  <c r="R350" i="1"/>
  <c r="R349" i="1"/>
  <c r="R348" i="1"/>
  <c r="R347" i="1"/>
  <c r="R346" i="1"/>
  <c r="R345" i="1"/>
  <c r="R344" i="1"/>
  <c r="R343" i="1"/>
  <c r="R342" i="1"/>
  <c r="R341" i="1"/>
  <c r="R340" i="1"/>
  <c r="R339" i="1"/>
  <c r="R338" i="1"/>
  <c r="R337" i="1"/>
  <c r="R336" i="1"/>
  <c r="R335" i="1"/>
  <c r="R334" i="1"/>
  <c r="R333" i="1"/>
  <c r="R332" i="1"/>
  <c r="R331" i="1"/>
  <c r="R330" i="1"/>
  <c r="R329" i="1"/>
  <c r="R328" i="1"/>
  <c r="R327" i="1"/>
  <c r="R326" i="1"/>
  <c r="R325" i="1"/>
  <c r="R324" i="1"/>
  <c r="R323" i="1"/>
  <c r="R322" i="1"/>
  <c r="R321" i="1"/>
  <c r="R320" i="1"/>
  <c r="R319" i="1"/>
  <c r="R318" i="1"/>
  <c r="R317" i="1"/>
  <c r="R316" i="1"/>
  <c r="R315" i="1"/>
  <c r="R314" i="1"/>
  <c r="R313" i="1"/>
  <c r="R312" i="1"/>
  <c r="R311" i="1"/>
  <c r="R310" i="1"/>
  <c r="R309" i="1"/>
  <c r="R308" i="1"/>
  <c r="R307" i="1"/>
  <c r="R306" i="1"/>
  <c r="R305" i="1"/>
  <c r="R304" i="1"/>
  <c r="R303" i="1"/>
  <c r="R302" i="1"/>
  <c r="R301" i="1"/>
  <c r="R300" i="1"/>
  <c r="R299" i="1"/>
  <c r="R298" i="1"/>
  <c r="R297" i="1"/>
  <c r="R296" i="1"/>
  <c r="R295" i="1"/>
  <c r="R294" i="1"/>
  <c r="R293" i="1"/>
  <c r="R292" i="1"/>
  <c r="R291" i="1"/>
  <c r="R290" i="1"/>
  <c r="R289" i="1"/>
  <c r="R288" i="1"/>
  <c r="R287" i="1"/>
  <c r="R286" i="1"/>
  <c r="R285" i="1"/>
  <c r="R284" i="1"/>
  <c r="R283" i="1"/>
  <c r="R282" i="1"/>
  <c r="R281" i="1"/>
  <c r="R280" i="1"/>
  <c r="R279" i="1"/>
  <c r="R278" i="1"/>
  <c r="R277" i="1"/>
  <c r="R276" i="1"/>
  <c r="R275" i="1"/>
  <c r="R274" i="1"/>
  <c r="R273" i="1"/>
  <c r="R272" i="1"/>
  <c r="R271" i="1"/>
  <c r="R270" i="1"/>
  <c r="R269" i="1"/>
  <c r="R268" i="1"/>
  <c r="R267" i="1"/>
  <c r="R266" i="1"/>
  <c r="R265" i="1"/>
  <c r="R264" i="1"/>
  <c r="R263" i="1"/>
  <c r="R262" i="1"/>
  <c r="R261" i="1"/>
  <c r="R260" i="1"/>
  <c r="R259" i="1"/>
  <c r="R258" i="1"/>
  <c r="R257" i="1"/>
  <c r="R256" i="1"/>
  <c r="R255" i="1"/>
  <c r="R254" i="1"/>
  <c r="R253" i="1"/>
  <c r="R252" i="1"/>
  <c r="R251" i="1"/>
  <c r="R250" i="1"/>
  <c r="R249" i="1"/>
  <c r="R248" i="1"/>
  <c r="R247" i="1"/>
  <c r="R246" i="1"/>
  <c r="R245" i="1"/>
  <c r="R244" i="1"/>
  <c r="R243" i="1"/>
  <c r="R242" i="1"/>
  <c r="R241" i="1"/>
  <c r="R240" i="1"/>
  <c r="R239" i="1"/>
  <c r="R238" i="1"/>
  <c r="R237" i="1"/>
  <c r="R236" i="1"/>
  <c r="R235" i="1"/>
  <c r="R234" i="1"/>
  <c r="R233" i="1"/>
  <c r="R232" i="1"/>
  <c r="R231" i="1"/>
  <c r="R230" i="1"/>
  <c r="R229" i="1"/>
  <c r="R228" i="1"/>
  <c r="R227" i="1"/>
  <c r="R226" i="1"/>
  <c r="R225" i="1"/>
  <c r="R224" i="1"/>
  <c r="R223" i="1"/>
  <c r="R222" i="1"/>
  <c r="R221" i="1"/>
  <c r="R220" i="1"/>
  <c r="R219" i="1"/>
  <c r="R218" i="1"/>
  <c r="R217" i="1"/>
  <c r="R216" i="1"/>
  <c r="R215" i="1"/>
  <c r="R214" i="1"/>
  <c r="R213" i="1"/>
  <c r="R212" i="1"/>
  <c r="R211" i="1"/>
  <c r="R210" i="1"/>
  <c r="R209" i="1"/>
  <c r="R208" i="1"/>
  <c r="R207" i="1"/>
  <c r="R206" i="1"/>
  <c r="R205" i="1"/>
  <c r="R204" i="1"/>
  <c r="R203" i="1"/>
  <c r="R202" i="1"/>
  <c r="R201" i="1"/>
  <c r="R200" i="1"/>
  <c r="R199" i="1"/>
  <c r="R198" i="1"/>
  <c r="R197" i="1"/>
  <c r="R196" i="1"/>
  <c r="R195" i="1"/>
  <c r="R194" i="1"/>
  <c r="R193" i="1"/>
  <c r="R192" i="1"/>
  <c r="R191" i="1"/>
  <c r="R190" i="1"/>
  <c r="R189" i="1"/>
  <c r="R188" i="1"/>
  <c r="R187" i="1"/>
  <c r="R186" i="1"/>
  <c r="R185" i="1"/>
  <c r="R184" i="1"/>
  <c r="R183" i="1"/>
  <c r="R182" i="1"/>
  <c r="R181" i="1"/>
  <c r="R180" i="1"/>
  <c r="R179" i="1"/>
  <c r="R178" i="1"/>
  <c r="R177" i="1"/>
  <c r="R176" i="1"/>
  <c r="R175" i="1"/>
  <c r="R174" i="1"/>
  <c r="R173" i="1"/>
  <c r="R172" i="1"/>
  <c r="R171" i="1"/>
  <c r="R170" i="1"/>
  <c r="R169" i="1"/>
  <c r="R168" i="1"/>
  <c r="R167" i="1"/>
  <c r="R166" i="1"/>
  <c r="R165" i="1"/>
  <c r="R164" i="1"/>
  <c r="R163" i="1"/>
  <c r="R162" i="1"/>
  <c r="R161" i="1"/>
  <c r="R160" i="1"/>
  <c r="R159" i="1"/>
  <c r="R158" i="1"/>
  <c r="R157" i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P644" i="1"/>
  <c r="P643" i="1"/>
  <c r="P642" i="1"/>
  <c r="P641" i="1"/>
  <c r="P640" i="1"/>
  <c r="P639" i="1"/>
  <c r="P638" i="1"/>
  <c r="P637" i="1"/>
  <c r="P636" i="1"/>
  <c r="P635" i="1"/>
  <c r="P634" i="1"/>
  <c r="P633" i="1"/>
  <c r="P632" i="1"/>
  <c r="P631" i="1"/>
  <c r="P630" i="1"/>
  <c r="P629" i="1"/>
  <c r="P628" i="1"/>
  <c r="P627" i="1"/>
  <c r="P626" i="1"/>
  <c r="P625" i="1"/>
  <c r="P624" i="1"/>
  <c r="P623" i="1"/>
  <c r="P622" i="1"/>
  <c r="P621" i="1"/>
  <c r="P620" i="1"/>
  <c r="P619" i="1"/>
  <c r="P618" i="1"/>
  <c r="P617" i="1"/>
  <c r="P616" i="1"/>
  <c r="P615" i="1"/>
  <c r="P614" i="1"/>
  <c r="P613" i="1"/>
  <c r="P612" i="1"/>
  <c r="P611" i="1"/>
  <c r="P610" i="1"/>
  <c r="P609" i="1"/>
  <c r="P608" i="1"/>
  <c r="P607" i="1"/>
  <c r="P606" i="1"/>
  <c r="P605" i="1"/>
  <c r="P604" i="1"/>
  <c r="P603" i="1"/>
  <c r="P602" i="1"/>
  <c r="P601" i="1"/>
  <c r="P600" i="1"/>
  <c r="P599" i="1"/>
  <c r="P598" i="1"/>
  <c r="P597" i="1"/>
  <c r="P596" i="1"/>
  <c r="P595" i="1"/>
  <c r="P594" i="1"/>
  <c r="P593" i="1"/>
  <c r="P592" i="1"/>
  <c r="P591" i="1"/>
  <c r="P590" i="1"/>
  <c r="P589" i="1"/>
  <c r="P588" i="1"/>
  <c r="P587" i="1"/>
  <c r="P586" i="1"/>
  <c r="P585" i="1"/>
  <c r="P584" i="1"/>
  <c r="P583" i="1"/>
  <c r="P582" i="1"/>
  <c r="P581" i="1"/>
  <c r="P580" i="1"/>
  <c r="P579" i="1"/>
  <c r="P578" i="1"/>
  <c r="P577" i="1"/>
  <c r="P576" i="1"/>
  <c r="P575" i="1"/>
  <c r="P574" i="1"/>
  <c r="P573" i="1"/>
  <c r="P572" i="1"/>
  <c r="P571" i="1"/>
  <c r="P570" i="1"/>
  <c r="P569" i="1"/>
  <c r="P568" i="1"/>
  <c r="P567" i="1"/>
  <c r="P566" i="1"/>
  <c r="P565" i="1"/>
  <c r="P564" i="1"/>
  <c r="P563" i="1"/>
  <c r="P562" i="1"/>
  <c r="P561" i="1"/>
  <c r="P560" i="1"/>
  <c r="P559" i="1"/>
  <c r="P558" i="1"/>
  <c r="P557" i="1"/>
  <c r="P556" i="1"/>
  <c r="P555" i="1"/>
  <c r="P554" i="1"/>
  <c r="P553" i="1"/>
  <c r="P552" i="1"/>
  <c r="P551" i="1"/>
  <c r="P550" i="1"/>
  <c r="P549" i="1"/>
  <c r="P548" i="1"/>
  <c r="P547" i="1"/>
  <c r="P546" i="1"/>
  <c r="P545" i="1"/>
  <c r="P544" i="1"/>
  <c r="P543" i="1"/>
  <c r="P542" i="1"/>
  <c r="P541" i="1"/>
  <c r="P540" i="1"/>
  <c r="P539" i="1"/>
  <c r="P538" i="1"/>
  <c r="P537" i="1"/>
  <c r="P536" i="1"/>
  <c r="P535" i="1"/>
  <c r="P534" i="1"/>
  <c r="P533" i="1"/>
  <c r="P532" i="1"/>
  <c r="P531" i="1"/>
  <c r="P530" i="1"/>
  <c r="P529" i="1"/>
  <c r="P528" i="1"/>
  <c r="P527" i="1"/>
  <c r="P526" i="1"/>
  <c r="P525" i="1"/>
  <c r="P524" i="1"/>
  <c r="P523" i="1"/>
  <c r="P522" i="1"/>
  <c r="P521" i="1"/>
  <c r="P520" i="1"/>
  <c r="P519" i="1"/>
  <c r="P518" i="1"/>
  <c r="P517" i="1"/>
  <c r="P516" i="1"/>
  <c r="P515" i="1"/>
  <c r="P514" i="1"/>
  <c r="P513" i="1"/>
  <c r="P512" i="1"/>
  <c r="P511" i="1"/>
  <c r="P510" i="1"/>
  <c r="P509" i="1"/>
  <c r="P508" i="1"/>
  <c r="P507" i="1"/>
  <c r="P506" i="1"/>
  <c r="P505" i="1"/>
  <c r="P504" i="1"/>
  <c r="P503" i="1"/>
  <c r="P502" i="1"/>
  <c r="P501" i="1"/>
  <c r="P500" i="1"/>
  <c r="P499" i="1"/>
  <c r="P498" i="1"/>
  <c r="P497" i="1"/>
  <c r="P496" i="1"/>
  <c r="P495" i="1"/>
  <c r="P494" i="1"/>
  <c r="P493" i="1"/>
  <c r="P492" i="1"/>
  <c r="P491" i="1"/>
  <c r="P490" i="1"/>
  <c r="P489" i="1"/>
  <c r="P488" i="1"/>
  <c r="P487" i="1"/>
  <c r="P486" i="1"/>
  <c r="P485" i="1"/>
  <c r="P484" i="1"/>
  <c r="P483" i="1"/>
  <c r="P482" i="1"/>
  <c r="P481" i="1"/>
  <c r="P480" i="1"/>
  <c r="P479" i="1"/>
  <c r="P478" i="1"/>
  <c r="P477" i="1"/>
  <c r="P476" i="1"/>
  <c r="P475" i="1"/>
  <c r="P474" i="1"/>
  <c r="P473" i="1"/>
  <c r="P472" i="1"/>
  <c r="P471" i="1"/>
  <c r="P470" i="1"/>
  <c r="P469" i="1"/>
  <c r="P468" i="1"/>
  <c r="P467" i="1"/>
  <c r="P466" i="1"/>
  <c r="P465" i="1"/>
  <c r="P464" i="1"/>
  <c r="P463" i="1"/>
  <c r="P462" i="1"/>
  <c r="P461" i="1"/>
  <c r="P460" i="1"/>
  <c r="P459" i="1"/>
  <c r="P458" i="1"/>
  <c r="P457" i="1"/>
  <c r="P456" i="1"/>
  <c r="P455" i="1"/>
  <c r="P454" i="1"/>
  <c r="P453" i="1"/>
  <c r="P452" i="1"/>
  <c r="P451" i="1"/>
  <c r="P450" i="1"/>
  <c r="P449" i="1"/>
  <c r="P448" i="1"/>
  <c r="P447" i="1"/>
  <c r="P446" i="1"/>
  <c r="P445" i="1"/>
  <c r="P444" i="1"/>
  <c r="P443" i="1"/>
  <c r="P442" i="1"/>
  <c r="P441" i="1"/>
  <c r="P440" i="1"/>
  <c r="P439" i="1"/>
  <c r="P438" i="1"/>
  <c r="P437" i="1"/>
  <c r="P436" i="1"/>
  <c r="P435" i="1"/>
  <c r="P434" i="1"/>
  <c r="P433" i="1"/>
  <c r="P432" i="1"/>
  <c r="P431" i="1"/>
  <c r="P430" i="1"/>
  <c r="P429" i="1"/>
  <c r="P428" i="1"/>
  <c r="P427" i="1"/>
  <c r="P426" i="1"/>
  <c r="P425" i="1"/>
  <c r="P424" i="1"/>
  <c r="P423" i="1"/>
  <c r="P422" i="1"/>
  <c r="P421" i="1"/>
  <c r="P420" i="1"/>
  <c r="P419" i="1"/>
  <c r="P418" i="1"/>
  <c r="P417" i="1"/>
  <c r="P416" i="1"/>
  <c r="P415" i="1"/>
  <c r="P414" i="1"/>
  <c r="P413" i="1"/>
  <c r="P412" i="1"/>
  <c r="P411" i="1"/>
  <c r="P410" i="1"/>
  <c r="P409" i="1"/>
  <c r="P408" i="1"/>
  <c r="P407" i="1"/>
  <c r="P406" i="1"/>
  <c r="P405" i="1"/>
  <c r="P404" i="1"/>
  <c r="P403" i="1"/>
  <c r="P402" i="1"/>
  <c r="P401" i="1"/>
  <c r="P400" i="1"/>
  <c r="P399" i="1"/>
  <c r="P398" i="1"/>
  <c r="P397" i="1"/>
  <c r="P396" i="1"/>
  <c r="P395" i="1"/>
  <c r="P394" i="1"/>
  <c r="P393" i="1"/>
  <c r="P392" i="1"/>
  <c r="P391" i="1"/>
  <c r="P390" i="1"/>
  <c r="P389" i="1"/>
  <c r="P388" i="1"/>
  <c r="P387" i="1"/>
  <c r="P386" i="1"/>
  <c r="P385" i="1"/>
  <c r="P384" i="1"/>
  <c r="P383" i="1"/>
  <c r="P382" i="1"/>
  <c r="P381" i="1"/>
  <c r="P380" i="1"/>
  <c r="P379" i="1"/>
  <c r="P378" i="1"/>
  <c r="P377" i="1"/>
  <c r="P376" i="1"/>
  <c r="P375" i="1"/>
  <c r="P374" i="1"/>
  <c r="P373" i="1"/>
  <c r="P372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358" i="1"/>
  <c r="P357" i="1"/>
  <c r="P356" i="1"/>
  <c r="P355" i="1"/>
  <c r="P354" i="1"/>
  <c r="P353" i="1"/>
  <c r="P352" i="1"/>
  <c r="P351" i="1"/>
  <c r="P350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P334" i="1"/>
  <c r="P333" i="1"/>
  <c r="P332" i="1"/>
  <c r="P331" i="1"/>
  <c r="P330" i="1"/>
  <c r="P329" i="1"/>
  <c r="P328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P312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P291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P275" i="1"/>
  <c r="P274" i="1"/>
  <c r="P273" i="1"/>
  <c r="P272" i="1"/>
  <c r="P271" i="1"/>
  <c r="P270" i="1"/>
  <c r="P269" i="1"/>
  <c r="P268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N644" i="1"/>
  <c r="N643" i="1"/>
  <c r="N642" i="1"/>
  <c r="N641" i="1"/>
  <c r="N640" i="1"/>
  <c r="N639" i="1"/>
  <c r="N638" i="1"/>
  <c r="N637" i="1"/>
  <c r="N636" i="1"/>
  <c r="N635" i="1"/>
  <c r="N634" i="1"/>
  <c r="N633" i="1"/>
  <c r="N632" i="1"/>
  <c r="N631" i="1"/>
  <c r="N630" i="1"/>
  <c r="Q630" i="1" s="1"/>
  <c r="N629" i="1"/>
  <c r="N628" i="1"/>
  <c r="N627" i="1"/>
  <c r="N626" i="1"/>
  <c r="N625" i="1"/>
  <c r="N624" i="1"/>
  <c r="N623" i="1"/>
  <c r="N622" i="1"/>
  <c r="N621" i="1"/>
  <c r="N620" i="1"/>
  <c r="N619" i="1"/>
  <c r="N618" i="1"/>
  <c r="N617" i="1"/>
  <c r="N616" i="1"/>
  <c r="N615" i="1"/>
  <c r="N614" i="1"/>
  <c r="Q614" i="1" s="1"/>
  <c r="N613" i="1"/>
  <c r="N612" i="1"/>
  <c r="N611" i="1"/>
  <c r="N610" i="1"/>
  <c r="N609" i="1"/>
  <c r="N608" i="1"/>
  <c r="N607" i="1"/>
  <c r="N606" i="1"/>
  <c r="N605" i="1"/>
  <c r="N604" i="1"/>
  <c r="N603" i="1"/>
  <c r="N602" i="1"/>
  <c r="N601" i="1"/>
  <c r="N600" i="1"/>
  <c r="N599" i="1"/>
  <c r="N598" i="1"/>
  <c r="Q598" i="1" s="1"/>
  <c r="N597" i="1"/>
  <c r="N596" i="1"/>
  <c r="N595" i="1"/>
  <c r="N594" i="1"/>
  <c r="N593" i="1"/>
  <c r="N592" i="1"/>
  <c r="N591" i="1"/>
  <c r="N590" i="1"/>
  <c r="N589" i="1"/>
  <c r="N588" i="1"/>
  <c r="N587" i="1"/>
  <c r="N586" i="1"/>
  <c r="N585" i="1"/>
  <c r="N584" i="1"/>
  <c r="N583" i="1"/>
  <c r="N582" i="1"/>
  <c r="Q582" i="1" s="1"/>
  <c r="N581" i="1"/>
  <c r="N580" i="1"/>
  <c r="N579" i="1"/>
  <c r="N578" i="1"/>
  <c r="N577" i="1"/>
  <c r="N576" i="1"/>
  <c r="N575" i="1"/>
  <c r="N574" i="1"/>
  <c r="N573" i="1"/>
  <c r="N572" i="1"/>
  <c r="N571" i="1"/>
  <c r="N570" i="1"/>
  <c r="N569" i="1"/>
  <c r="N568" i="1"/>
  <c r="N567" i="1"/>
  <c r="N566" i="1"/>
  <c r="Q566" i="1" s="1"/>
  <c r="N565" i="1"/>
  <c r="N564" i="1"/>
  <c r="N563" i="1"/>
  <c r="N562" i="1"/>
  <c r="N561" i="1"/>
  <c r="N560" i="1"/>
  <c r="N559" i="1"/>
  <c r="N558" i="1"/>
  <c r="N557" i="1"/>
  <c r="N556" i="1"/>
  <c r="N555" i="1"/>
  <c r="N554" i="1"/>
  <c r="N553" i="1"/>
  <c r="N552" i="1"/>
  <c r="N551" i="1"/>
  <c r="N550" i="1"/>
  <c r="Q550" i="1" s="1"/>
  <c r="N549" i="1"/>
  <c r="N548" i="1"/>
  <c r="N547" i="1"/>
  <c r="N546" i="1"/>
  <c r="N545" i="1"/>
  <c r="N544" i="1"/>
  <c r="N543" i="1"/>
  <c r="N542" i="1"/>
  <c r="N541" i="1"/>
  <c r="N540" i="1"/>
  <c r="N539" i="1"/>
  <c r="N538" i="1"/>
  <c r="N537" i="1"/>
  <c r="N536" i="1"/>
  <c r="N535" i="1"/>
  <c r="N534" i="1"/>
  <c r="Q534" i="1" s="1"/>
  <c r="N533" i="1"/>
  <c r="N532" i="1"/>
  <c r="N531" i="1"/>
  <c r="N530" i="1"/>
  <c r="N529" i="1"/>
  <c r="N528" i="1"/>
  <c r="N527" i="1"/>
  <c r="N526" i="1"/>
  <c r="N525" i="1"/>
  <c r="N524" i="1"/>
  <c r="N523" i="1"/>
  <c r="N522" i="1"/>
  <c r="N521" i="1"/>
  <c r="N520" i="1"/>
  <c r="N519" i="1"/>
  <c r="N518" i="1"/>
  <c r="Q518" i="1" s="1"/>
  <c r="N517" i="1"/>
  <c r="N516" i="1"/>
  <c r="N515" i="1"/>
  <c r="N514" i="1"/>
  <c r="N513" i="1"/>
  <c r="N512" i="1"/>
  <c r="N511" i="1"/>
  <c r="N510" i="1"/>
  <c r="N509" i="1"/>
  <c r="N508" i="1"/>
  <c r="N507" i="1"/>
  <c r="N506" i="1"/>
  <c r="N505" i="1"/>
  <c r="N504" i="1"/>
  <c r="N503" i="1"/>
  <c r="N502" i="1"/>
  <c r="Q502" i="1" s="1"/>
  <c r="N501" i="1"/>
  <c r="N500" i="1"/>
  <c r="N499" i="1"/>
  <c r="N498" i="1"/>
  <c r="N497" i="1"/>
  <c r="N496" i="1"/>
  <c r="N495" i="1"/>
  <c r="N494" i="1"/>
  <c r="N493" i="1"/>
  <c r="N492" i="1"/>
  <c r="N491" i="1"/>
  <c r="N490" i="1"/>
  <c r="N489" i="1"/>
  <c r="N488" i="1"/>
  <c r="N487" i="1"/>
  <c r="N486" i="1"/>
  <c r="Q486" i="1" s="1"/>
  <c r="N485" i="1"/>
  <c r="N484" i="1"/>
  <c r="N483" i="1"/>
  <c r="N482" i="1"/>
  <c r="N481" i="1"/>
  <c r="N480" i="1"/>
  <c r="N479" i="1"/>
  <c r="N478" i="1"/>
  <c r="N477" i="1"/>
  <c r="N476" i="1"/>
  <c r="N475" i="1"/>
  <c r="N474" i="1"/>
  <c r="N473" i="1"/>
  <c r="N472" i="1"/>
  <c r="N471" i="1"/>
  <c r="N470" i="1"/>
  <c r="N469" i="1"/>
  <c r="N468" i="1"/>
  <c r="N467" i="1"/>
  <c r="N466" i="1"/>
  <c r="N465" i="1"/>
  <c r="N464" i="1"/>
  <c r="N463" i="1"/>
  <c r="N462" i="1"/>
  <c r="N461" i="1"/>
  <c r="N460" i="1"/>
  <c r="N459" i="1"/>
  <c r="N458" i="1"/>
  <c r="N457" i="1"/>
  <c r="N456" i="1"/>
  <c r="N455" i="1"/>
  <c r="N454" i="1"/>
  <c r="Q454" i="1" s="1"/>
  <c r="N453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40" i="1"/>
  <c r="N439" i="1"/>
  <c r="N438" i="1"/>
  <c r="Q438" i="1" s="1"/>
  <c r="N437" i="1"/>
  <c r="N436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Q422" i="1" s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Q406" i="1" s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Q390" i="1" s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Q374" i="1" s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Q358" i="1" s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Q326" i="1" s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Q294" i="1" s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Q278" i="1" s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Q262" i="1" s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Q246" i="1" s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Q230" i="1" s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Q198" i="1" s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Q182" i="1" s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Q166" i="1" s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Q150" i="1" s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Q134" i="1" s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Q118" i="1" s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Q102" i="1" s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Q86" i="1" s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Q70" i="1" s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Q54" i="1" s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Q38" i="1" s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Q22" i="1" s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Q6" i="1" s="1"/>
  <c r="N5" i="1"/>
  <c r="N4" i="1"/>
  <c r="N3" i="1"/>
  <c r="N2" i="1"/>
  <c r="Q18" i="1" l="1"/>
  <c r="Q66" i="1"/>
  <c r="Q98" i="1"/>
  <c r="Q146" i="1"/>
  <c r="Q194" i="1"/>
  <c r="Q258" i="1"/>
  <c r="Q322" i="1"/>
  <c r="Q370" i="1"/>
  <c r="Q450" i="1"/>
  <c r="Q466" i="1"/>
  <c r="Q498" i="1"/>
  <c r="Q514" i="1"/>
  <c r="Q530" i="1"/>
  <c r="Q578" i="1"/>
  <c r="Q594" i="1"/>
  <c r="Q610" i="1"/>
  <c r="Q626" i="1"/>
  <c r="Q642" i="1"/>
  <c r="Q2" i="1"/>
  <c r="Q50" i="1"/>
  <c r="Q114" i="1"/>
  <c r="Q162" i="1"/>
  <c r="Q210" i="1"/>
  <c r="Q242" i="1"/>
  <c r="Q290" i="1"/>
  <c r="Q338" i="1"/>
  <c r="Q386" i="1"/>
  <c r="Q434" i="1"/>
  <c r="Q482" i="1"/>
  <c r="Q546" i="1"/>
  <c r="Q34" i="1"/>
  <c r="Q82" i="1"/>
  <c r="Q130" i="1"/>
  <c r="Q178" i="1"/>
  <c r="Q226" i="1"/>
  <c r="Q274" i="1"/>
  <c r="Q306" i="1"/>
  <c r="Q354" i="1"/>
  <c r="Q418" i="1"/>
  <c r="Q562" i="1"/>
  <c r="Q20" i="1"/>
  <c r="Q52" i="1"/>
  <c r="Q84" i="1"/>
  <c r="Q132" i="1"/>
  <c r="Q164" i="1"/>
  <c r="Q196" i="1"/>
  <c r="Q228" i="1"/>
  <c r="Q260" i="1"/>
  <c r="Q292" i="1"/>
  <c r="Q308" i="1"/>
  <c r="Q324" i="1"/>
  <c r="Q356" i="1"/>
  <c r="Q372" i="1"/>
  <c r="Q388" i="1"/>
  <c r="Q404" i="1"/>
  <c r="Q420" i="1"/>
  <c r="Q436" i="1"/>
  <c r="Q452" i="1"/>
  <c r="Q484" i="1"/>
  <c r="Q500" i="1"/>
  <c r="Q516" i="1"/>
  <c r="Q532" i="1"/>
  <c r="Q548" i="1"/>
  <c r="Q564" i="1"/>
  <c r="Q4" i="1"/>
  <c r="Q36" i="1"/>
  <c r="Q68" i="1"/>
  <c r="Q100" i="1"/>
  <c r="Q116" i="1"/>
  <c r="Q148" i="1"/>
  <c r="Q180" i="1"/>
  <c r="Q212" i="1"/>
  <c r="Q244" i="1"/>
  <c r="Q276" i="1"/>
  <c r="Q340" i="1"/>
  <c r="Q580" i="1"/>
  <c r="Q596" i="1"/>
  <c r="Q612" i="1"/>
  <c r="Q628" i="1"/>
  <c r="Q644" i="1"/>
  <c r="Q3" i="1"/>
  <c r="Q19" i="1"/>
  <c r="Q35" i="1"/>
  <c r="Q51" i="1"/>
  <c r="Q67" i="1"/>
  <c r="Q83" i="1"/>
  <c r="Q99" i="1"/>
  <c r="Q115" i="1"/>
  <c r="Q131" i="1"/>
  <c r="Q147" i="1"/>
  <c r="Q163" i="1"/>
  <c r="Q179" i="1"/>
  <c r="Q195" i="1"/>
  <c r="Q211" i="1"/>
  <c r="Q227" i="1"/>
  <c r="Q243" i="1"/>
  <c r="Q259" i="1"/>
  <c r="Q291" i="1"/>
  <c r="Q307" i="1"/>
  <c r="Q323" i="1"/>
  <c r="Q339" i="1"/>
  <c r="Q355" i="1"/>
  <c r="Q371" i="1"/>
  <c r="Q387" i="1"/>
  <c r="Q403" i="1"/>
  <c r="Q419" i="1"/>
  <c r="Q435" i="1"/>
  <c r="Q451" i="1"/>
  <c r="Q467" i="1"/>
  <c r="Q483" i="1"/>
  <c r="Q499" i="1"/>
  <c r="Q515" i="1"/>
  <c r="Q531" i="1"/>
  <c r="Q547" i="1"/>
  <c r="Q563" i="1"/>
  <c r="Q579" i="1"/>
  <c r="Q595" i="1"/>
  <c r="Q611" i="1"/>
  <c r="Q627" i="1"/>
  <c r="Q643" i="1"/>
  <c r="Q468" i="1"/>
  <c r="Q402" i="1"/>
  <c r="Q342" i="1"/>
  <c r="Q310" i="1"/>
  <c r="Q275" i="1"/>
  <c r="Q314" i="1"/>
  <c r="Q346" i="1"/>
  <c r="Q410" i="1"/>
  <c r="Q458" i="1"/>
  <c r="Q474" i="1"/>
  <c r="Q522" i="1"/>
  <c r="Q554" i="1"/>
  <c r="Q570" i="1"/>
  <c r="Q586" i="1"/>
  <c r="Q602" i="1"/>
  <c r="Q634" i="1"/>
  <c r="Q266" i="1"/>
  <c r="Q330" i="1"/>
  <c r="Q394" i="1"/>
  <c r="Q442" i="1"/>
  <c r="Q490" i="1"/>
  <c r="Q618" i="1"/>
  <c r="Q282" i="1"/>
  <c r="Q506" i="1"/>
  <c r="Q250" i="1"/>
  <c r="Q298" i="1"/>
  <c r="Q362" i="1"/>
  <c r="Q426" i="1"/>
  <c r="Q538" i="1"/>
  <c r="Q378" i="1"/>
  <c r="Q14" i="1"/>
  <c r="Q30" i="1"/>
  <c r="Q46" i="1"/>
  <c r="Q62" i="1"/>
  <c r="Q78" i="1"/>
  <c r="Q94" i="1"/>
  <c r="Q110" i="1"/>
  <c r="Q126" i="1"/>
  <c r="Q142" i="1"/>
  <c r="Q158" i="1"/>
  <c r="Q174" i="1"/>
  <c r="Q190" i="1"/>
  <c r="Q206" i="1"/>
  <c r="Q222" i="1"/>
  <c r="Q238" i="1"/>
  <c r="Q254" i="1"/>
  <c r="Q270" i="1"/>
  <c r="Q286" i="1"/>
  <c r="Q350" i="1"/>
  <c r="Q7" i="1"/>
  <c r="Q23" i="1"/>
  <c r="Q39" i="1"/>
  <c r="Q55" i="1"/>
  <c r="Q71" i="1"/>
  <c r="Q87" i="1"/>
  <c r="Q103" i="1"/>
  <c r="Q119" i="1"/>
  <c r="Q135" i="1"/>
  <c r="Q151" i="1"/>
  <c r="Q167" i="1"/>
  <c r="Q183" i="1"/>
  <c r="Q199" i="1"/>
  <c r="Q231" i="1"/>
  <c r="Q247" i="1"/>
  <c r="Q263" i="1"/>
  <c r="Q279" i="1"/>
  <c r="Q295" i="1"/>
  <c r="Q311" i="1"/>
  <c r="Q327" i="1"/>
  <c r="Q343" i="1"/>
  <c r="Q359" i="1"/>
  <c r="Q375" i="1"/>
  <c r="Q391" i="1"/>
  <c r="Q407" i="1"/>
  <c r="Q423" i="1"/>
  <c r="Q439" i="1"/>
  <c r="Q455" i="1"/>
  <c r="Q471" i="1"/>
  <c r="Q487" i="1"/>
  <c r="Q503" i="1"/>
  <c r="Q519" i="1"/>
  <c r="Q535" i="1"/>
  <c r="Q551" i="1"/>
  <c r="Q567" i="1"/>
  <c r="Q583" i="1"/>
  <c r="Q599" i="1"/>
  <c r="Q615" i="1"/>
  <c r="Q631" i="1"/>
  <c r="Q10" i="1"/>
  <c r="Q74" i="1"/>
  <c r="Q154" i="1"/>
  <c r="Q218" i="1"/>
  <c r="Q42" i="1"/>
  <c r="Q122" i="1"/>
  <c r="Q186" i="1"/>
  <c r="Q26" i="1"/>
  <c r="Q90" i="1"/>
  <c r="Q138" i="1"/>
  <c r="Q202" i="1"/>
  <c r="Q58" i="1"/>
  <c r="Q106" i="1"/>
  <c r="Q170" i="1"/>
  <c r="Q234" i="1"/>
  <c r="Q27" i="1"/>
  <c r="Q75" i="1"/>
  <c r="Q123" i="1"/>
  <c r="Q139" i="1"/>
  <c r="Q155" i="1"/>
  <c r="Q171" i="1"/>
  <c r="Q187" i="1"/>
  <c r="Q203" i="1"/>
  <c r="Q219" i="1"/>
  <c r="Q235" i="1"/>
  <c r="Q251" i="1"/>
  <c r="Q267" i="1"/>
  <c r="Q283" i="1"/>
  <c r="Q299" i="1"/>
  <c r="Q315" i="1"/>
  <c r="Q331" i="1"/>
  <c r="Q347" i="1"/>
  <c r="Q363" i="1"/>
  <c r="Q379" i="1"/>
  <c r="Q395" i="1"/>
  <c r="Q411" i="1"/>
  <c r="Q427" i="1"/>
  <c r="Q443" i="1"/>
  <c r="Q459" i="1"/>
  <c r="Q475" i="1"/>
  <c r="Q491" i="1"/>
  <c r="Q507" i="1"/>
  <c r="Q523" i="1"/>
  <c r="Q539" i="1"/>
  <c r="Q555" i="1"/>
  <c r="Q571" i="1"/>
  <c r="Q587" i="1"/>
  <c r="Q603" i="1"/>
  <c r="Q619" i="1"/>
  <c r="Q635" i="1"/>
  <c r="Q11" i="1"/>
  <c r="Q59" i="1"/>
  <c r="Q91" i="1"/>
  <c r="Q12" i="1"/>
  <c r="Q44" i="1"/>
  <c r="Q76" i="1"/>
  <c r="Q108" i="1"/>
  <c r="Q140" i="1"/>
  <c r="Q156" i="1"/>
  <c r="Q188" i="1"/>
  <c r="Q220" i="1"/>
  <c r="Q252" i="1"/>
  <c r="Q268" i="1"/>
  <c r="Q300" i="1"/>
  <c r="Q316" i="1"/>
  <c r="Q332" i="1"/>
  <c r="Q364" i="1"/>
  <c r="Q380" i="1"/>
  <c r="Q396" i="1"/>
  <c r="Q412" i="1"/>
  <c r="Q428" i="1"/>
  <c r="Q444" i="1"/>
  <c r="Q460" i="1"/>
  <c r="Q476" i="1"/>
  <c r="Q492" i="1"/>
  <c r="Q508" i="1"/>
  <c r="Q524" i="1"/>
  <c r="Q540" i="1"/>
  <c r="Q556" i="1"/>
  <c r="Q572" i="1"/>
  <c r="Q588" i="1"/>
  <c r="Q604" i="1"/>
  <c r="Q620" i="1"/>
  <c r="Q636" i="1"/>
  <c r="Q43" i="1"/>
  <c r="Q107" i="1"/>
  <c r="Q28" i="1"/>
  <c r="Q60" i="1"/>
  <c r="Q92" i="1"/>
  <c r="Q124" i="1"/>
  <c r="Q172" i="1"/>
  <c r="Q204" i="1"/>
  <c r="Q236" i="1"/>
  <c r="Q284" i="1"/>
  <c r="Q348" i="1"/>
  <c r="Q31" i="1"/>
  <c r="Q63" i="1"/>
  <c r="Q95" i="1"/>
  <c r="Q143" i="1"/>
  <c r="Q191" i="1"/>
  <c r="Q239" i="1"/>
  <c r="Q303" i="1"/>
  <c r="Q351" i="1"/>
  <c r="Q383" i="1"/>
  <c r="Q431" i="1"/>
  <c r="Q447" i="1"/>
  <c r="Q463" i="1"/>
  <c r="Q511" i="1"/>
  <c r="Q527" i="1"/>
  <c r="Q543" i="1"/>
  <c r="Q559" i="1"/>
  <c r="Q575" i="1"/>
  <c r="Q591" i="1"/>
  <c r="Q607" i="1"/>
  <c r="Q623" i="1"/>
  <c r="Q639" i="1"/>
  <c r="Q133" i="1"/>
  <c r="Q309" i="1"/>
  <c r="Q389" i="1"/>
  <c r="Q565" i="1"/>
  <c r="Q15" i="1"/>
  <c r="Q79" i="1"/>
  <c r="Q127" i="1"/>
  <c r="Q175" i="1"/>
  <c r="Q207" i="1"/>
  <c r="Q255" i="1"/>
  <c r="Q287" i="1"/>
  <c r="Q335" i="1"/>
  <c r="Q399" i="1"/>
  <c r="Q479" i="1"/>
  <c r="Q214" i="1"/>
  <c r="Q470" i="1"/>
  <c r="Q47" i="1"/>
  <c r="Q111" i="1"/>
  <c r="Q159" i="1"/>
  <c r="Q223" i="1"/>
  <c r="Q271" i="1"/>
  <c r="Q319" i="1"/>
  <c r="Q367" i="1"/>
  <c r="Q415" i="1"/>
  <c r="Q495" i="1"/>
  <c r="Q215" i="1"/>
  <c r="Q5" i="1"/>
  <c r="Q21" i="1"/>
  <c r="Q37" i="1"/>
  <c r="Q53" i="1"/>
  <c r="Q69" i="1"/>
  <c r="Q85" i="1"/>
  <c r="Q101" i="1"/>
  <c r="Q117" i="1"/>
  <c r="Q149" i="1"/>
  <c r="Q165" i="1"/>
  <c r="Q181" i="1"/>
  <c r="Q197" i="1"/>
  <c r="Q213" i="1"/>
  <c r="Q229" i="1"/>
  <c r="Q245" i="1"/>
  <c r="Q261" i="1"/>
  <c r="Q277" i="1"/>
  <c r="Q293" i="1"/>
  <c r="Q325" i="1"/>
  <c r="Q341" i="1"/>
  <c r="Q357" i="1"/>
  <c r="Q373" i="1"/>
  <c r="Q405" i="1"/>
  <c r="Q421" i="1"/>
  <c r="Q437" i="1"/>
  <c r="Q453" i="1"/>
  <c r="Q469" i="1"/>
  <c r="Q485" i="1"/>
  <c r="Q501" i="1"/>
  <c r="Q517" i="1"/>
  <c r="Q533" i="1"/>
  <c r="Q549" i="1"/>
  <c r="Q581" i="1"/>
  <c r="Q597" i="1"/>
  <c r="Q613" i="1"/>
  <c r="Q629" i="1"/>
  <c r="Q45" i="1"/>
  <c r="Q141" i="1"/>
  <c r="Q157" i="1"/>
  <c r="Q173" i="1"/>
  <c r="Q189" i="1"/>
  <c r="Q205" i="1"/>
  <c r="Q221" i="1"/>
  <c r="Q237" i="1"/>
  <c r="Q253" i="1"/>
  <c r="Q269" i="1"/>
  <c r="Q285" i="1"/>
  <c r="Q301" i="1"/>
  <c r="Q317" i="1"/>
  <c r="Q333" i="1"/>
  <c r="Q349" i="1"/>
  <c r="Q365" i="1"/>
  <c r="Q381" i="1"/>
  <c r="Q397" i="1"/>
  <c r="Q413" i="1"/>
  <c r="Q429" i="1"/>
  <c r="Q445" i="1"/>
  <c r="Q461" i="1"/>
  <c r="Q477" i="1"/>
  <c r="Q493" i="1"/>
  <c r="Q509" i="1"/>
  <c r="Q525" i="1"/>
  <c r="Q541" i="1"/>
  <c r="Q557" i="1"/>
  <c r="Q573" i="1"/>
  <c r="Q589" i="1"/>
  <c r="Q605" i="1"/>
  <c r="Q621" i="1"/>
  <c r="Q637" i="1"/>
  <c r="Q61" i="1"/>
  <c r="Q302" i="1"/>
  <c r="Q318" i="1"/>
  <c r="Q334" i="1"/>
  <c r="Q366" i="1"/>
  <c r="Q382" i="1"/>
  <c r="Q398" i="1"/>
  <c r="Q414" i="1"/>
  <c r="Q430" i="1"/>
  <c r="Q446" i="1"/>
  <c r="Q462" i="1"/>
  <c r="Q478" i="1"/>
  <c r="Q494" i="1"/>
  <c r="Q510" i="1"/>
  <c r="Q526" i="1"/>
  <c r="Q542" i="1"/>
  <c r="Q558" i="1"/>
  <c r="Q574" i="1"/>
  <c r="Q590" i="1"/>
  <c r="Q606" i="1"/>
  <c r="Q622" i="1"/>
  <c r="Q638" i="1"/>
  <c r="Q8" i="1"/>
  <c r="Q24" i="1"/>
  <c r="Q40" i="1"/>
  <c r="Q56" i="1"/>
  <c r="Q72" i="1"/>
  <c r="Q88" i="1"/>
  <c r="Q104" i="1"/>
  <c r="Q120" i="1"/>
  <c r="Q136" i="1"/>
  <c r="Q152" i="1"/>
  <c r="Q168" i="1"/>
  <c r="Q184" i="1"/>
  <c r="Q200" i="1"/>
  <c r="Q216" i="1"/>
  <c r="Q232" i="1"/>
  <c r="Q248" i="1"/>
  <c r="Q264" i="1"/>
  <c r="Q280" i="1"/>
  <c r="Q296" i="1"/>
  <c r="Q312" i="1"/>
  <c r="Q328" i="1"/>
  <c r="Q344" i="1"/>
  <c r="Q360" i="1"/>
  <c r="Q376" i="1"/>
  <c r="Q392" i="1"/>
  <c r="Q408" i="1"/>
  <c r="Q424" i="1"/>
  <c r="Q440" i="1"/>
  <c r="Q456" i="1"/>
  <c r="Q472" i="1"/>
  <c r="Q488" i="1"/>
  <c r="Q504" i="1"/>
  <c r="Q520" i="1"/>
  <c r="Q536" i="1"/>
  <c r="Q552" i="1"/>
  <c r="Q568" i="1"/>
  <c r="Q584" i="1"/>
  <c r="Q600" i="1"/>
  <c r="Q616" i="1"/>
  <c r="Q632" i="1"/>
  <c r="Q29" i="1"/>
  <c r="Q109" i="1"/>
  <c r="Q9" i="1"/>
  <c r="Q25" i="1"/>
  <c r="Q41" i="1"/>
  <c r="Q57" i="1"/>
  <c r="Q73" i="1"/>
  <c r="Q89" i="1"/>
  <c r="Q105" i="1"/>
  <c r="Q121" i="1"/>
  <c r="Q137" i="1"/>
  <c r="Q153" i="1"/>
  <c r="Q169" i="1"/>
  <c r="Q185" i="1"/>
  <c r="Q201" i="1"/>
  <c r="Q217" i="1"/>
  <c r="Q233" i="1"/>
  <c r="Q249" i="1"/>
  <c r="Q265" i="1"/>
  <c r="Q281" i="1"/>
  <c r="Q297" i="1"/>
  <c r="Q313" i="1"/>
  <c r="Q329" i="1"/>
  <c r="Q345" i="1"/>
  <c r="Q361" i="1"/>
  <c r="Q377" i="1"/>
  <c r="Q393" i="1"/>
  <c r="Q409" i="1"/>
  <c r="Q425" i="1"/>
  <c r="Q441" i="1"/>
  <c r="Q457" i="1"/>
  <c r="Q473" i="1"/>
  <c r="Q489" i="1"/>
  <c r="Q505" i="1"/>
  <c r="Q521" i="1"/>
  <c r="Q537" i="1"/>
  <c r="Q553" i="1"/>
  <c r="Q569" i="1"/>
  <c r="Q585" i="1"/>
  <c r="Q601" i="1"/>
  <c r="Q617" i="1"/>
  <c r="Q633" i="1"/>
  <c r="Q125" i="1"/>
  <c r="Q16" i="1"/>
  <c r="Q32" i="1"/>
  <c r="Q48" i="1"/>
  <c r="Q64" i="1"/>
  <c r="Q80" i="1"/>
  <c r="Q96" i="1"/>
  <c r="Q112" i="1"/>
  <c r="Q128" i="1"/>
  <c r="Q144" i="1"/>
  <c r="Q160" i="1"/>
  <c r="Q176" i="1"/>
  <c r="Q192" i="1"/>
  <c r="Q208" i="1"/>
  <c r="Q224" i="1"/>
  <c r="Q240" i="1"/>
  <c r="Q256" i="1"/>
  <c r="Q272" i="1"/>
  <c r="Q288" i="1"/>
  <c r="Q304" i="1"/>
  <c r="Q320" i="1"/>
  <c r="Q336" i="1"/>
  <c r="Q352" i="1"/>
  <c r="Q368" i="1"/>
  <c r="Q384" i="1"/>
  <c r="Q400" i="1"/>
  <c r="Q416" i="1"/>
  <c r="Q432" i="1"/>
  <c r="Q448" i="1"/>
  <c r="Q464" i="1"/>
  <c r="Q480" i="1"/>
  <c r="Q496" i="1"/>
  <c r="Q512" i="1"/>
  <c r="Q528" i="1"/>
  <c r="Q544" i="1"/>
  <c r="Q560" i="1"/>
  <c r="Q576" i="1"/>
  <c r="Q592" i="1"/>
  <c r="Q608" i="1"/>
  <c r="Q624" i="1"/>
  <c r="Q640" i="1"/>
  <c r="Q93" i="1"/>
  <c r="Q49" i="1"/>
  <c r="Q97" i="1"/>
  <c r="Q129" i="1"/>
  <c r="Q161" i="1"/>
  <c r="Q177" i="1"/>
  <c r="Q193" i="1"/>
  <c r="Q209" i="1"/>
  <c r="Q225" i="1"/>
  <c r="Q241" i="1"/>
  <c r="Q257" i="1"/>
  <c r="Q273" i="1"/>
  <c r="Q289" i="1"/>
  <c r="Q305" i="1"/>
  <c r="Q321" i="1"/>
  <c r="Q337" i="1"/>
  <c r="Q353" i="1"/>
  <c r="Q369" i="1"/>
  <c r="Q385" i="1"/>
  <c r="Q401" i="1"/>
  <c r="Q417" i="1"/>
  <c r="Q433" i="1"/>
  <c r="Q449" i="1"/>
  <c r="Q465" i="1"/>
  <c r="Q481" i="1"/>
  <c r="Q497" i="1"/>
  <c r="Q513" i="1"/>
  <c r="Q529" i="1"/>
  <c r="Q545" i="1"/>
  <c r="Q561" i="1"/>
  <c r="Q577" i="1"/>
  <c r="Q593" i="1"/>
  <c r="Q609" i="1"/>
  <c r="Q625" i="1"/>
  <c r="Q641" i="1"/>
  <c r="Q13" i="1"/>
  <c r="Q77" i="1"/>
  <c r="Q17" i="1"/>
  <c r="Q33" i="1"/>
  <c r="Q65" i="1"/>
  <c r="Q81" i="1"/>
  <c r="Q113" i="1"/>
  <c r="Q14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00E1DB4-A3A9-A646-8029-B990A3E72D49}" name="full-lh-report" type="6" refreshedVersion="7" background="1" saveData="1">
    <textPr sourceFile="/Users/grzegorzbus/Code/GrayAndSons/GatsbyECommerce/migration-audit/full-lh-report.csv" tab="0" comma="1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<sst xmlns="http://schemas.openxmlformats.org/spreadsheetml/2006/main" count="3269" uniqueCount="929">
  <si>
    <t>Request_URL</t>
  </si>
  <si>
    <t xml:space="preserve"> File</t>
  </si>
  <si>
    <t xml:space="preserve"> Additional_Info</t>
  </si>
  <si>
    <t xml:space="preserve"> Final_URL</t>
  </si>
  <si>
    <t xml:space="preserve"> Performance</t>
  </si>
  <si>
    <t xml:space="preserve"> Accessibility</t>
  </si>
  <si>
    <t xml:space="preserve"> Best_Practices</t>
  </si>
  <si>
    <t xml:space="preserve"> SEO</t>
  </si>
  <si>
    <t xml:space="preserve"> Gatsby_Final_URL</t>
  </si>
  <si>
    <t xml:space="preserve"> Gatsby_Performance</t>
  </si>
  <si>
    <t xml:space="preserve"> Gatsby_Accessibility</t>
  </si>
  <si>
    <t xml:space="preserve"> Gatsby_Best_Practices</t>
  </si>
  <si>
    <t xml:space="preserve"> Gatsby_SEO </t>
  </si>
  <si>
    <t>/</t>
  </si>
  <si>
    <t>urls.csv|gsc-top-target-pages.csv|gsc-alternate-page-with-proper-canonical.csv|gsc-crawled-currently-not-index-cleaned.csv|gsc-index-not-submitted-in-sitemap.csv|page-slugs.csv</t>
  </si>
  <si>
    <t>|962|2021-11-11|2020-12-11|2022-04-10|</t>
  </si>
  <si>
    <t>/luxury-jewelry-and-watch-buyer/</t>
  </si>
  <si>
    <t>urls.csv|gsc-top-target-pages.csv|gsc-index-not-submitted-in-sitemap.csv|page-slugs.csv</t>
  </si>
  <si>
    <t>|660|2022-04-06|</t>
  </si>
  <si>
    <t>/incredible-used-rolex-watches/</t>
  </si>
  <si>
    <t>urls.csv|gsc-index-not-submitted-in-sitemap.csv|page-slugs.csv</t>
  </si>
  <si>
    <t>|2022-04-07|</t>
  </si>
  <si>
    <t>/sterling-silver-buyer-near-me/</t>
  </si>
  <si>
    <t>|3|2022-04-07|</t>
  </si>
  <si>
    <t>/silver-sterling-flatware-naples/</t>
  </si>
  <si>
    <t>|1|2022-04-09|</t>
  </si>
  <si>
    <t>/frivole-van-cleef-and-arpels-buyer/</t>
  </si>
  <si>
    <t>|2022-03-25|</t>
  </si>
  <si>
    <t>/sell-my-concord-watch/</t>
  </si>
  <si>
    <t>|4|2022-04-02|</t>
  </si>
  <si>
    <t>/watch-buyer-aventura/</t>
  </si>
  <si>
    <t>|2022-03-24|</t>
  </si>
  <si>
    <t>/sell-diamond-in-miami-beach/</t>
  </si>
  <si>
    <t>|4|2022-04-10|</t>
  </si>
  <si>
    <t>/sell-my-john-hardy-jewelry/</t>
  </si>
  <si>
    <t>|2|2022-04-06|</t>
  </si>
  <si>
    <t>/sell-cartier-ballon-bleu/</t>
  </si>
  <si>
    <t>|6|2022-04-08|</t>
  </si>
  <si>
    <t>/sell-my-piaget-watch/</t>
  </si>
  <si>
    <t>|4|2022-04-06|</t>
  </si>
  <si>
    <t>/recent-purchases.php</t>
  </si>
  <si>
    <t>urls.csv|gsc-index-not-submitted-in-sitemap.csv</t>
  </si>
  <si>
    <t>|2022-03-24</t>
  </si>
  <si>
    <t>NA</t>
  </si>
  <si>
    <t>/best-place-to-sell-my-rolex/</t>
  </si>
  <si>
    <t>urls.csv|gsc-discovered-currently-no-indexed.csv|gsc-index-not-submitted-in-sitemap.csv|page-slugs.csv</t>
  </si>
  <si>
    <t>|1969-12-31|2022-03-24|</t>
  </si>
  <si>
    <t>/used-tiffany-bracelets-buyer/</t>
  </si>
  <si>
    <t>urls.csv|gsc-top-target-pages.csv|gsc-alternate-page-with-proper-canonical.csv|gsc-index-not-submitted-in-sitemap.csv|page-slugs.csv</t>
  </si>
  <si>
    <t>|2|2021-02-26|2022-04-06|</t>
  </si>
  <si>
    <t>/albion-ring-david-yurman/</t>
  </si>
  <si>
    <t>urls.csv|gsc-alternate-page-with-proper-canonical.csv|gsc-index-not-submitted-in-sitemap.csv|page-slugs.csv</t>
  </si>
  <si>
    <t>|2021-05-01|2022-03-23|</t>
  </si>
  <si>
    <t>/sell-my-david-webb-jewelry/</t>
  </si>
  <si>
    <t>|3|2022-03-23|</t>
  </si>
  <si>
    <t>/roberto-coin-princess-flower-buyer/</t>
  </si>
  <si>
    <t>urls.csv|gsc-crawled-currently-not-index-cleaned.csv|gsc-index-not-submitted-in-sitemap.csv|page-slugs.csv</t>
  </si>
  <si>
    <t>|2022-02-06|2022-03-27|</t>
  </si>
  <si>
    <t>/cartier-broach-buyer/</t>
  </si>
  <si>
    <t>|2022-03-23|</t>
  </si>
  <si>
    <t>/sell-my-gucci-jewelry/</t>
  </si>
  <si>
    <t>/chicago-luxury-watch-jewelry-buyer/</t>
  </si>
  <si>
    <t>/top-richard-mille-watch-buyer-near-me/</t>
  </si>
  <si>
    <t>|3|2022-04-10|</t>
  </si>
  <si>
    <t>/jewelry-quote/</t>
  </si>
  <si>
    <t>|1023|2022-04-08|</t>
  </si>
  <si>
    <t>/sell-watch-without-box-papers/</t>
  </si>
  <si>
    <t>|3|2022-04-05|</t>
  </si>
  <si>
    <t>/sell-my-zenith-watch/</t>
  </si>
  <si>
    <t>/thank-you-for-diamonds-quote/</t>
  </si>
  <si>
    <t>|2022-03-30|</t>
  </si>
  <si>
    <t>/sell-my-louis-vuitton-watch/</t>
  </si>
  <si>
    <t>|3|2022-04-09|</t>
  </si>
  <si>
    <t>/what-are-you-looking-to-sell-2/</t>
  </si>
  <si>
    <t>|1525|2022-04-09|</t>
  </si>
  <si>
    <t>/bal-harbour-buy-gold-near-me/</t>
  </si>
  <si>
    <t>|2022-03-22|</t>
  </si>
  <si>
    <t>/sell-watch-surfside/</t>
  </si>
  <si>
    <t>/sell-my-panerai-watch/</t>
  </si>
  <si>
    <t>|3|2022-04-08|</t>
  </si>
  <si>
    <t>/sell-jewelry-aventura/</t>
  </si>
  <si>
    <t>urls.csv|gsc-top-target-pages.csv|gsc-alternate-page-with-proper-canonical.csv|gsc-alternate-page-with-proper-canonical.csv|gsc-alternate-page-with-proper-canonical.csv|gsc-alternate-page-with-proper-canonical.csv|gsc-alternate-page-with-proper-canonical.csv|gsc-index-not-submitted-in-sitemap.csv|page-slugs.csv</t>
  </si>
  <si>
    <t>|561|2022-02-02|2022-01-30|2021-09-18|2021-02-16|2021-02-03|2022-04-10|</t>
  </si>
  <si>
    <t>/sell-diamond-rings-now/</t>
  </si>
  <si>
    <t>|77|2022-04-07|</t>
  </si>
  <si>
    <t>/luxury-jewelry-buyer/</t>
  </si>
  <si>
    <t>|12|2022-04-05|</t>
  </si>
  <si>
    <t>/sell-my-chopard-jewelry/</t>
  </si>
  <si>
    <t>|5|2022-04-06|</t>
  </si>
  <si>
    <t>/sellyoursilvertray/</t>
  </si>
  <si>
    <t>/sell-used-luxury-watches-in-miami-beach/</t>
  </si>
  <si>
    <t>|564|2022-04-08|</t>
  </si>
  <si>
    <t>/diamond-engagement-rings-buyer/</t>
  </si>
  <si>
    <t>/sell-rolex-sea-dweller/</t>
  </si>
  <si>
    <t>|2022-04-01|</t>
  </si>
  <si>
    <t>/hollywood-jewelry-buyer/</t>
  </si>
  <si>
    <t>|2022-03-21|</t>
  </si>
  <si>
    <t>/easy-ship-box/</t>
  </si>
  <si>
    <t>|43|2022-04-07|</t>
  </si>
  <si>
    <t>/sell-david-yurman-rings/</t>
  </si>
  <si>
    <t>/sell-cartier-sunglasses/</t>
  </si>
  <si>
    <t>|1|2022-04-08|</t>
  </si>
  <si>
    <t>/sell-estate-jewelry-orlando/</t>
  </si>
  <si>
    <t>|1|2022-04-07|</t>
  </si>
  <si>
    <t>/sunny-isles-buy-gold-near-me/</t>
  </si>
  <si>
    <t>|2022-03-29|</t>
  </si>
  <si>
    <t>/sell-jewelry-watch-naples/</t>
  </si>
  <si>
    <t>|574|2022-03-30|</t>
  </si>
  <si>
    <t>/selling-my-used-watch-consigning-trading/</t>
  </si>
  <si>
    <t>urls.csv|gsc-top-target-pages.csv|gsc-discovered-currently-no-indexed.csv|gsc-index-not-submitted-in-sitemap.csv|page-slugs.csv</t>
  </si>
  <si>
    <t>|5|1969-12-31|2022-04-09|</t>
  </si>
  <si>
    <t>/west-palm-beach-buy-gold-near-me/</t>
  </si>
  <si>
    <t>/sell-patek-philippe-watch/</t>
  </si>
  <si>
    <t>|568|2022-04-09|</t>
  </si>
  <si>
    <t>/thank-you-for-silver-quote/</t>
  </si>
  <si>
    <t>|2022-04-06|</t>
  </si>
  <si>
    <t>/sell-my-carrera-y-carrera-jewelry/</t>
  </si>
  <si>
    <t>|2|2022-04-08|</t>
  </si>
  <si>
    <t>/sell-cartier-watch/</t>
  </si>
  <si>
    <t>|10|2022-04-07|</t>
  </si>
  <si>
    <t>/sell-my-corum-watch/</t>
  </si>
  <si>
    <t>|3|2022-04-06|</t>
  </si>
  <si>
    <t>/sell-jewelry-andwatches-fort-lauderdale/</t>
  </si>
  <si>
    <t>|566|2022-04-06|</t>
  </si>
  <si>
    <t>/selling-my-diamond-without-a-gia-certificate/</t>
  </si>
  <si>
    <t>/sell-jewelry-fort-lauderdale/</t>
  </si>
  <si>
    <t>/sellsilver-florida/</t>
  </si>
  <si>
    <t>|84|2022-04-08|</t>
  </si>
  <si>
    <t>/sell-my-ernst-benz-watch/</t>
  </si>
  <si>
    <t>/chopard-happy-diamonds-buyer</t>
  </si>
  <si>
    <t>|2022-03-20</t>
  </si>
  <si>
    <t>/chopard-happy-diamonds-buyer/</t>
  </si>
  <si>
    <t>/aventura-engagement-ring-buyer/</t>
  </si>
  <si>
    <t>|2022-03-19|</t>
  </si>
  <si>
    <t>/used-luxury-watch-buyer-in-miami/</t>
  </si>
  <si>
    <t>/sell-my-baume-and-mercier-watch/</t>
  </si>
  <si>
    <t>/sell-breitling-watch/</t>
  </si>
  <si>
    <t>|7|2022-04-07|</t>
  </si>
  <si>
    <t>/sell-rolex-near-me/</t>
  </si>
  <si>
    <t>|588|2022-04-06|</t>
  </si>
  <si>
    <t>/sell-my-roberto-coin-jewelry/</t>
  </si>
  <si>
    <t>/about-us/</t>
  </si>
  <si>
    <t>|741|2022-04-04|</t>
  </si>
  <si>
    <t>/sell-my-ulysse-nardin-watch/</t>
  </si>
  <si>
    <t>|3|2022-04-04|</t>
  </si>
  <si>
    <t>/sell-my-audemars-piguet-watch/</t>
  </si>
  <si>
    <t>|567|2022-04-06|</t>
  </si>
  <si>
    <t>/alhambra-van-cleef-and-arpels-buyer/</t>
  </si>
  <si>
    <t>/sellmyteaset/</t>
  </si>
  <si>
    <t>/sell-iwc-da-vinci-watch/</t>
  </si>
  <si>
    <t>/sell-patek-philippe-perpetual-calendar/</t>
  </si>
  <si>
    <t>|5|2022-04-05|</t>
  </si>
  <si>
    <t>/boca-raton-engagement-ring-buyer/</t>
  </si>
  <si>
    <t>|2022-03-18|</t>
  </si>
  <si>
    <t>/sterling-silver-quote/</t>
  </si>
  <si>
    <t>|969|2022-04-02|</t>
  </si>
  <si>
    <t>/sell-omega-watch/</t>
  </si>
  <si>
    <t>|4|2022-04-05|</t>
  </si>
  <si>
    <t>/tiffany-pins-buyer/</t>
  </si>
  <si>
    <t>/blog/</t>
  </si>
  <si>
    <t>|560|2022-04-09|</t>
  </si>
  <si>
    <t>/sell-my-tudor-watch/</t>
  </si>
  <si>
    <t>/sell-my-jacob-and-co-watch/</t>
  </si>
  <si>
    <t>/gia-diamond-buyer-2/</t>
  </si>
  <si>
    <t>|5|2022-04-03|</t>
  </si>
  <si>
    <t>/sell-my-cartier-jewelry/</t>
  </si>
  <si>
    <t>/sell-my-chanel-watch/</t>
  </si>
  <si>
    <t>|4|2022-04-04|</t>
  </si>
  <si>
    <t>/sell-tiffany-necklaces/</t>
  </si>
  <si>
    <t>/how-it-works/</t>
  </si>
  <si>
    <t>|582|2022-03-18|</t>
  </si>
  <si>
    <t>/chat-suyj/</t>
  </si>
  <si>
    <t>|507|2022-04-08|</t>
  </si>
  <si>
    <t>/sell-my-louis-vuitton-jewelry/</t>
  </si>
  <si>
    <t>/watch-quote/</t>
  </si>
  <si>
    <t>|1075|2021-12-07|2022-04-07|</t>
  </si>
  <si>
    <t>/sell-luxury-watches-and-jewelry-hollywood/</t>
  </si>
  <si>
    <t>|587|2022-04-06|</t>
  </si>
  <si>
    <t>/sell-my-montblanc-watch/</t>
  </si>
  <si>
    <t>/sell-my-tag-heuer-watch/</t>
  </si>
  <si>
    <t>/sell-my-chanel-jewelry/</t>
  </si>
  <si>
    <t>/sell-tiffany-and-co-jewelry/</t>
  </si>
  <si>
    <t>|1015|2022-04-06|</t>
  </si>
  <si>
    <t>/sell-my-bvlgari-watch/</t>
  </si>
  <si>
    <t>/jewelry-buyer-coral-gables/</t>
  </si>
  <si>
    <t>|4|2022-03-17|</t>
  </si>
  <si>
    <t>/sell-my-breguet-watch/</t>
  </si>
  <si>
    <t>|2022-03-26|</t>
  </si>
  <si>
    <t>/sell-bvlgari-jewelry/</t>
  </si>
  <si>
    <t>/sell-van-cleef-and-arpels-jewelry/</t>
  </si>
  <si>
    <t>/patek-philippe-calatrava-buyer/</t>
  </si>
  <si>
    <t>|5|2022-03-17|</t>
  </si>
  <si>
    <t>/sell-my-tiffany-and-co-watch/</t>
  </si>
  <si>
    <t>|5|2022-04-08|</t>
  </si>
  <si>
    <t>/sell-my-maurice-lacroix-watch/</t>
  </si>
  <si>
    <t>/miami-jewelry-buyer/</t>
  </si>
  <si>
    <t>|597|2021-08-30|2022-04-07|</t>
  </si>
  <si>
    <t>/sell-my-judith-ripka-jewelry/</t>
  </si>
  <si>
    <t>/top-bvlgari-buyer-in-the-whole-usa/</t>
  </si>
  <si>
    <t>|2022-03-15|</t>
  </si>
  <si>
    <t>/rolex-day-date-18038-buyer/</t>
  </si>
  <si>
    <t>/get-easy-ship-box/</t>
  </si>
  <si>
    <t>/chopard-happy-hearts-buyer/</t>
  </si>
  <si>
    <t>/fauna-van-cleef-and-arpels-buyer/</t>
  </si>
  <si>
    <t>/diamond-quote/</t>
  </si>
  <si>
    <t>|931|2022-04-06|</t>
  </si>
  <si>
    <t>/sell-breitling-chronomat/</t>
  </si>
  <si>
    <t>|2022-03-14|</t>
  </si>
  <si>
    <t>/sell-chopard-rings/</t>
  </si>
  <si>
    <t>/sell-watch-orlando/</t>
  </si>
  <si>
    <t>|592|2022-03-28|</t>
  </si>
  <si>
    <t>/sterling-silver-flatware-buyer/</t>
  </si>
  <si>
    <t>|12|2022-04-06|</t>
  </si>
  <si>
    <t>/sell-sterling-silver-in-orlando/</t>
  </si>
  <si>
    <t>|2022-03-13|</t>
  </si>
  <si>
    <t>/sell-david-yurman-jewelry/</t>
  </si>
  <si>
    <t>/sell-jewelry-watches-surfside/</t>
  </si>
  <si>
    <t>|561|2022-04-09|</t>
  </si>
  <si>
    <t>/audemars-piguet-offshore-buyer/</t>
  </si>
  <si>
    <t>|2022-03-11|</t>
  </si>
  <si>
    <t>/sell-cartier-earrings/</t>
  </si>
  <si>
    <t>|2022-04-09|</t>
  </si>
  <si>
    <t>/sell-my-chopard-watch/</t>
  </si>
  <si>
    <t>/rolex-yacht-master-ii-buyer/</t>
  </si>
  <si>
    <t>|2022-03-10|</t>
  </si>
  <si>
    <t>/tiffany-schlumberger-buyer/</t>
  </si>
  <si>
    <t>|2021-12-19|2022-03-10|</t>
  </si>
  <si>
    <t>/sell-my-hublot-watch/</t>
  </si>
  <si>
    <t>|5|2022-03-10|</t>
  </si>
  <si>
    <t>/fort-myers-engagement-ring-buyer/</t>
  </si>
  <si>
    <t>/how-to-sell-rolex-milgauss/</t>
  </si>
  <si>
    <t>/sell-diamonds-in-orlando-best-diamonds-buyer/</t>
  </si>
  <si>
    <t>|2022-03-09|</t>
  </si>
  <si>
    <t>/mejor-comprador-de-joyas-de-lujo/</t>
  </si>
  <si>
    <t>/sell-my-ebel-watch/</t>
  </si>
  <si>
    <t>|2|2022-04-09|</t>
  </si>
  <si>
    <t>/iwc-grande-complication-buyer/</t>
  </si>
  <si>
    <t>/top-rated-silver-buyer-in-pinecrest/</t>
  </si>
  <si>
    <t>/sell-my-franck-muller-watch/</t>
  </si>
  <si>
    <t>|4|2022-04-07|</t>
  </si>
  <si>
    <t>/how-to-sell-rolex-submariner-kermit/</t>
  </si>
  <si>
    <t>|2022-03-08|</t>
  </si>
  <si>
    <t>/sell-vacheron-constantin-watch/</t>
  </si>
  <si>
    <t>/cartier-panthere-buyer/</t>
  </si>
  <si>
    <t>/aventura-buy-gold-near-me/</t>
  </si>
  <si>
    <t>|2022-03-31|</t>
  </si>
  <si>
    <t>/sell-tiffany-rings</t>
  </si>
  <si>
    <t>|2022-03-08</t>
  </si>
  <si>
    <t>/sell-tiffany-rings/</t>
  </si>
  <si>
    <t>/sell-diamond-eternity-rings/</t>
  </si>
  <si>
    <t>|1|2022-03-08|</t>
  </si>
  <si>
    <t>/sell-my-signed-jewelry/</t>
  </si>
  <si>
    <t>|2022-03-07|</t>
  </si>
  <si>
    <t>/sell-roberto-coin-pendants/</t>
  </si>
  <si>
    <t>|2022-03-06|</t>
  </si>
  <si>
    <t>/sell-1-carat-diamond-engagement-ring-online/</t>
  </si>
  <si>
    <t>/tiffany-clock-buyer/</t>
  </si>
  <si>
    <t>|1|2022-04-10|</t>
  </si>
  <si>
    <t>/sell-my-roger-dubuis-watch/</t>
  </si>
  <si>
    <t>/used-luxury-watch-buyer/</t>
  </si>
  <si>
    <t>|92|2022-04-09|</t>
  </si>
  <si>
    <t>/sell-consign-your-watch-in-miami/</t>
  </si>
  <si>
    <t>|572|2022-04-09|</t>
  </si>
  <si>
    <t>/faq/</t>
  </si>
  <si>
    <t>|562|2022-03-03|</t>
  </si>
  <si>
    <t>/rolex-daytona-two-tone-buyer/</t>
  </si>
  <si>
    <t>|3|2022-03-03|</t>
  </si>
  <si>
    <t>/watch-buyer-fort-lauderdale/</t>
  </si>
  <si>
    <t>|2|2022-04-03|</t>
  </si>
  <si>
    <t>/get-diamond-quote/</t>
  </si>
  <si>
    <t>|2022-03-03|</t>
  </si>
  <si>
    <t>/sterling-silver-flatware-miami/</t>
  </si>
  <si>
    <t>|1|2022-03-03|</t>
  </si>
  <si>
    <t>/sell-philippe-patek-nautilius-miami/</t>
  </si>
  <si>
    <t>/sell-cartier-santos-watch/</t>
  </si>
  <si>
    <t>|3|2022-03-02|</t>
  </si>
  <si>
    <t>/sell-aquanaut/</t>
  </si>
  <si>
    <t>|2022-03-02|</t>
  </si>
  <si>
    <t>/rolex-daydate-18k-white-gold-buyer/</t>
  </si>
  <si>
    <t>/sell-my-bedat-watch/</t>
  </si>
  <si>
    <t>/sell-silver-bowl-miami-beach/</t>
  </si>
  <si>
    <t>|577|2022-04-08|</t>
  </si>
  <si>
    <t>/online-diamond-jewelry-buyer/</t>
  </si>
  <si>
    <t>/sell-my-a-lange-sohne-watch/</t>
  </si>
  <si>
    <t>/sell-my-harry-winston-watch/</t>
  </si>
  <si>
    <t>/sell-my-iwc-watch/</t>
  </si>
  <si>
    <t>/sell-cartier-necklace/</t>
  </si>
  <si>
    <t>|2022-02-27|</t>
  </si>
  <si>
    <t>/sell-chopard-necklace/</t>
  </si>
  <si>
    <t>/contact-us/</t>
  </si>
  <si>
    <t>|592|2022-04-10|</t>
  </si>
  <si>
    <t>/breitling-bentley-buyer/</t>
  </si>
  <si>
    <t>/bay-harbor-jewelry-buyer/</t>
  </si>
  <si>
    <t>|2022-02-26|</t>
  </si>
  <si>
    <t>/coral-gables-jewelry-buyer/</t>
  </si>
  <si>
    <t>/sell-my-chronoswiss-watch/</t>
  </si>
  <si>
    <t>|2022-02-25|</t>
  </si>
  <si>
    <t>/pinecrest-engagement-ring-buyer/</t>
  </si>
  <si>
    <t>/roberto-coin-portofino-buyer/</t>
  </si>
  <si>
    <t>|2022-04-08|</t>
  </si>
  <si>
    <t>/sell-cartier-ballon-bleu-miami/</t>
  </si>
  <si>
    <t>|2|2022-02-24|</t>
  </si>
  <si>
    <t>/return-to-tiffany-buyer/</t>
  </si>
  <si>
    <t>|2021-09-29|2022-04-08|</t>
  </si>
  <si>
    <t>/fort-myers-buy-gold-near-me/</t>
  </si>
  <si>
    <t>/miami-beach-engagement-ring-buyer/</t>
  </si>
  <si>
    <t>|2022-04-02|</t>
  </si>
  <si>
    <t>/sell-diamond-eternity-bands/</t>
  </si>
  <si>
    <t>|2022-02-23|</t>
  </si>
  <si>
    <t>/sell-watches-bal-harbour/</t>
  </si>
  <si>
    <t>/sell-diamond-engagement-ring/</t>
  </si>
  <si>
    <t>/sell-watch-coral-gables/</t>
  </si>
  <si>
    <t>|2|2022-02-23|</t>
  </si>
  <si>
    <t>/sell-david-yurman-bracelets/</t>
  </si>
  <si>
    <t>|2|2022-04-10|</t>
  </si>
  <si>
    <t>/top-cartier-tank-francaise-buyer/</t>
  </si>
  <si>
    <t>/sell-rolex-gmt-master/</t>
  </si>
  <si>
    <t>/sell-roberto-coin-earrings/</t>
  </si>
  <si>
    <t>/miami-diamond-buyer/</t>
  </si>
  <si>
    <t>/sell-diamonds-coral-gables/</t>
  </si>
  <si>
    <t>|4|2022-04-08|</t>
  </si>
  <si>
    <t>/sell-jewelry-pinecrest/</t>
  </si>
  <si>
    <t>|2021-09-15|2022-04-08|</t>
  </si>
  <si>
    <t>/how-to-spot-fake-watch-buyers/</t>
  </si>
  <si>
    <t>|2022-02-22|</t>
  </si>
  <si>
    <t>/sell-roberto-coin-bracelets/</t>
  </si>
  <si>
    <t>|2022-02-21|</t>
  </si>
  <si>
    <t>/rolex-submariner-buyer/</t>
  </si>
  <si>
    <t>/the-best-silver-buyer-in-surfside/</t>
  </si>
  <si>
    <t>/sell-panerai-radiomir-watches/</t>
  </si>
  <si>
    <t>|2022-02-20|</t>
  </si>
  <si>
    <t>/sell-jaeger-lecoultre/</t>
  </si>
  <si>
    <t>|2022-04-04|</t>
  </si>
  <si>
    <t>/suyj-diamond-quote/</t>
  </si>
  <si>
    <t>/steel-rolex-daytona-buyer/</t>
  </si>
  <si>
    <t>|4|2022-02-20|</t>
  </si>
  <si>
    <t>/sell-jewelry-and-watches-in-bay-harbor/</t>
  </si>
  <si>
    <t>|568|2022-04-10|</t>
  </si>
  <si>
    <t>/sell-my-audemars-piguet-royal-oak/</t>
  </si>
  <si>
    <t>/sell-philippe-patek-calatrava-miami/</t>
  </si>
  <si>
    <t>/the-best-place-to-sell-diamond-in-pinecrest/</t>
  </si>
  <si>
    <t>/cartier-letter-opener-buyer/</t>
  </si>
  <si>
    <t>|2022-02-18|</t>
  </si>
  <si>
    <t>/jewelry-buyer-aventura/</t>
  </si>
  <si>
    <t>/sell-patek-philippe-nautilus/</t>
  </si>
  <si>
    <t>/sell-watch-online/</t>
  </si>
  <si>
    <t>|2022-04-03|</t>
  </si>
  <si>
    <t>/bal-harbour-jewelry-buyer/</t>
  </si>
  <si>
    <t>urls.csv|gsc-alternate-page-with-proper-canonical.csv|gsc-alternate-page-with-proper-canonical.csv|gsc-index-not-submitted-in-sitemap.csv|page-slugs.csv</t>
  </si>
  <si>
    <t>|2021-11-08|2021-05-01|2022-04-09|</t>
  </si>
  <si>
    <t>/sell-gold-platinum-jewelry-pinecrest/</t>
  </si>
  <si>
    <t>|2022-02-15|</t>
  </si>
  <si>
    <t>/rolex-submariner-two-tone/</t>
  </si>
  <si>
    <t>/sell-my-david-yurman-watch/</t>
  </si>
  <si>
    <t>/thank-you/</t>
  </si>
  <si>
    <t>/sell-my-van-cleef-and-arpels-watch/</t>
  </si>
  <si>
    <t>|2|2022-02-15|</t>
  </si>
  <si>
    <t>/sell-audemars-piguet-royal-oak-miami/</t>
  </si>
  <si>
    <t>|1|2022-04-05|</t>
  </si>
  <si>
    <t>/sell-diamonds-west-palm-beach/</t>
  </si>
  <si>
    <t>|1|2022-03-30|</t>
  </si>
  <si>
    <t>/sell-cartier-desk-clock/</t>
  </si>
  <si>
    <t>/sell-david-yurman-pendants/</t>
  </si>
  <si>
    <t>|2022-02-14|</t>
  </si>
  <si>
    <t>/bal-harbor-engagement-ring-buyer/</t>
  </si>
  <si>
    <t>/privacy-policy/</t>
  </si>
  <si>
    <t>|593|2022-03-29|</t>
  </si>
  <si>
    <t>/sell-my-blancpain-watch/</t>
  </si>
  <si>
    <t>/the-value-of-pre-owned-luxury-watch/</t>
  </si>
  <si>
    <t>|2021-04-30|2022-02-13|</t>
  </si>
  <si>
    <t>/bay-harbor-diamond-buyer/</t>
  </si>
  <si>
    <t>/cartier-nail-bracelet-buyer/</t>
  </si>
  <si>
    <t>|2022-02-12|</t>
  </si>
  <si>
    <t>/cartier-lighter-buyer/</t>
  </si>
  <si>
    <t>/sell-chopard-pendants/</t>
  </si>
  <si>
    <t>/selling-silver-near-me/</t>
  </si>
  <si>
    <t>|2022-02-11|</t>
  </si>
  <si>
    <t>/1-roberto-coin-jewelry-buyers/</t>
  </si>
  <si>
    <t>/sell-van-cleef-and-arpels-earrings/</t>
  </si>
  <si>
    <t>/the-solution-to-selling-your-jewelry/</t>
  </si>
  <si>
    <t>|2022-02-10|</t>
  </si>
  <si>
    <t>/how-to-sell-rolex-yacht-master-ii/</t>
  </si>
  <si>
    <t>/sell-bvlgari-necklaces/</t>
  </si>
  <si>
    <t>/sell-bvlgari-pendants/</t>
  </si>
  <si>
    <t>/sell-van-cleef-and-arpels-bracelets/</t>
  </si>
  <si>
    <t>/perlee-van-cleef-and-arpels-buyer/</t>
  </si>
  <si>
    <t>/no1-rolex-sky-dweller-buyer/</t>
  </si>
  <si>
    <t>/surfside-engagement-ring-buyer/</t>
  </si>
  <si>
    <t>/surfside-buy-gold-near-me/</t>
  </si>
  <si>
    <t>/hollywood-engagement-ring-buyer/</t>
  </si>
  <si>
    <t>/miami-beach-buy-gold-near-me/</t>
  </si>
  <si>
    <t>/bay-harbor-islands-buy-gold-near-me/</t>
  </si>
  <si>
    <t>/trade-watch-pinecrest/</t>
  </si>
  <si>
    <t>|2022-02-09|</t>
  </si>
  <si>
    <t>/tiffany-letter-opener-buyer/</t>
  </si>
  <si>
    <t>/the-easiest-way-to-sell-your-jewelry-online/</t>
  </si>
  <si>
    <t>/rolex-gmt-master-two-tone-16753-buyer/</t>
  </si>
  <si>
    <t>/sell-chopard-bracelets/</t>
  </si>
  <si>
    <t>/brickell-avenue-engagement-ring-buyer/</t>
  </si>
  <si>
    <t>/sell-diamond-in-surfside-best-diamonds-buyer/</t>
  </si>
  <si>
    <t>/rolex-submariner-16803-buyer/</t>
  </si>
  <si>
    <t>/things-you-can-do-with-your-old-jewelry-2/</t>
  </si>
  <si>
    <t>|2021-04-28|2022-02-09|</t>
  </si>
  <si>
    <t>/tiffany-victoria-buyer</t>
  </si>
  <si>
    <t>|2022-02-08</t>
  </si>
  <si>
    <t>/tiffany-victoria-buyer/</t>
  </si>
  <si>
    <t>/roberto-coin-royal-opera-buyer/</t>
  </si>
  <si>
    <t>|2022-02-07|</t>
  </si>
  <si>
    <t>/used-watch-buyer/</t>
  </si>
  <si>
    <t>/fort-lauderdale-buy-gold-near-me/</t>
  </si>
  <si>
    <t>/luxury-watch-and-jewelry-buyer-florida/</t>
  </si>
  <si>
    <t>/bay-harbor-engagement-ring-buyer/</t>
  </si>
  <si>
    <t>|2022-02-06|</t>
  </si>
  <si>
    <t>/sell-my-graff-jewelry/</t>
  </si>
  <si>
    <t>|2021-07-12|2022-02-06|</t>
  </si>
  <si>
    <t>/breitling-navimiter-buyer/</t>
  </si>
  <si>
    <t>/sell-my-philippe-patek-gondolo-watch/</t>
  </si>
  <si>
    <t>/sell-cartier</t>
  </si>
  <si>
    <t>|2022-02-06</t>
  </si>
  <si>
    <t>/sell-cartier/</t>
  </si>
  <si>
    <t>/consider-to-sell-your-watch/</t>
  </si>
  <si>
    <t>/1-between-the-fingers-rings-buyer/</t>
  </si>
  <si>
    <t>/tiffany-1837-buyer</t>
  </si>
  <si>
    <t>/tiffany-1837-buyer/</t>
  </si>
  <si>
    <t>/cartier-flatware-buyer/</t>
  </si>
  <si>
    <t>/sell-rolex-daydate-miami/</t>
  </si>
  <si>
    <t>/number-1-patek-philippe-watch-buyer/</t>
  </si>
  <si>
    <t>/no1-rolex-gmt-master-ii-buyer/</t>
  </si>
  <si>
    <t>/flora-van-cleef-and-arpels-buyer/</t>
  </si>
  <si>
    <t>/tiffany-charms-buyer/</t>
  </si>
  <si>
    <t>/sell-my-parmigiani-watch/</t>
  </si>
  <si>
    <t>/sell-rolex-submariner-miami/</t>
  </si>
  <si>
    <t>|2022-04-05|</t>
  </si>
  <si>
    <t>/watch-buyer-coral-gables/</t>
  </si>
  <si>
    <t>/sell-jewelry-surfside/</t>
  </si>
  <si>
    <t>|2021-12-07|2020-09-08|2022-02-06|</t>
  </si>
  <si>
    <t>/sell-jewelry-watch-coral-gables/</t>
  </si>
  <si>
    <t>/watch-buyer-miami/</t>
  </si>
  <si>
    <t>/sell-rolex-gmt-master-today/</t>
  </si>
  <si>
    <t>|2022-04-10|</t>
  </si>
  <si>
    <t>/rolex-daytona-16528-buyer/</t>
  </si>
  <si>
    <t>|2022-03-27|</t>
  </si>
  <si>
    <t>/tiffany-flatware-buyer/</t>
  </si>
  <si>
    <t>|2022-02-08|</t>
  </si>
  <si>
    <t>/sell-roberto-coin-rings/</t>
  </si>
  <si>
    <t>|2022-02-05|</t>
  </si>
  <si>
    <t>/tiffany-brooch-buyer/</t>
  </si>
  <si>
    <t>/omega-speedmaster-buyer/</t>
  </si>
  <si>
    <t>|2021-07-22|2022-03-29|</t>
  </si>
  <si>
    <t>/reasons-to-sell-your-jewelry/</t>
  </si>
  <si>
    <t>|2020-10-31|2022-04-04|</t>
  </si>
  <si>
    <t>/sell-audemars-piguet-royal-oak-offshore/</t>
  </si>
  <si>
    <t>|2022-02-03|</t>
  </si>
  <si>
    <t>/solari-david-yurman/</t>
  </si>
  <si>
    <t>/sell-tiffany-bracelets</t>
  </si>
  <si>
    <t>|2022-02-03</t>
  </si>
  <si>
    <t>/sell-tiffany-bracelets/</t>
  </si>
  <si>
    <t>/selling-your-pre-owned-luxury-watch/</t>
  </si>
  <si>
    <t>/tiffany-paloma-picasso-buyer/</t>
  </si>
  <si>
    <t>|2021-06-23|2022-02-03|</t>
  </si>
  <si>
    <t>/how-to-sell-rolex-day-date/</t>
  </si>
  <si>
    <t>/chopard-ice-cubes-buyer/</t>
  </si>
  <si>
    <t>/livechat/</t>
  </si>
  <si>
    <t>/sell-my-gerald-genta-watch/</t>
  </si>
  <si>
    <t>/sell-my-harry-winston-jewelry/</t>
  </si>
  <si>
    <t>/sell-my-jacob-co-watch/</t>
  </si>
  <si>
    <t>|2022-02-02|</t>
  </si>
  <si>
    <t>/boca-raton-buy-gold-near-me/</t>
  </si>
  <si>
    <t>/bal-harbour-diamond-buyer/</t>
  </si>
  <si>
    <t>/van-cleef-and-arpels-jewelry-buyer/</t>
  </si>
  <si>
    <t>/sell-rolex-datejust-miami/</t>
  </si>
  <si>
    <t>/sell-rolex-daytona-miami/</t>
  </si>
  <si>
    <t>/sell-van-cleef-and-arpels-necklaces/</t>
  </si>
  <si>
    <t>/sell-bvlgari-earrings/</t>
  </si>
  <si>
    <t>/sell-diamond-in-aventura-today/</t>
  </si>
  <si>
    <t>/sterling-silver-quote-request-submission-confirmation/</t>
  </si>
  <si>
    <t>/west-palm-beach-engagement-ring-buyer/</t>
  </si>
  <si>
    <t>/sell-silver-in-bal-harbour-to-number-1/</t>
  </si>
  <si>
    <t>/no-1-naples-engagement-ring-buyer/</t>
  </si>
  <si>
    <t>/sell-diamond-in-hollywood/</t>
  </si>
  <si>
    <t>/roberto-coin-palazzo-ducale-buyer/</t>
  </si>
  <si>
    <t>/the-fastest-way-to-sell-silver-in-hollywood/</t>
  </si>
  <si>
    <t>/sell-chopard-earrings/</t>
  </si>
  <si>
    <t>|2021-10-08|2022-02-02|</t>
  </si>
  <si>
    <t>/silver-collectors-near-me/</t>
  </si>
  <si>
    <t>/tiffany-else-peretti-buyer/</t>
  </si>
  <si>
    <t>|2021-08-23|2022-02-02|</t>
  </si>
  <si>
    <t>/top-rated-diamond-rings-buyer/</t>
  </si>
  <si>
    <t>/chopard-jewelry-buyer/</t>
  </si>
  <si>
    <t>/pinecrest-buy-gold-near-me/</t>
  </si>
  <si>
    <t>/sell-my-piaget-jewelry/</t>
  </si>
  <si>
    <t>/rolex-watch-buyer/</t>
  </si>
  <si>
    <t>/david-yurman-jewelry-buyer/</t>
  </si>
  <si>
    <t>/sell-roberto-coin-necklace/</t>
  </si>
  <si>
    <t>/sell-david-yurman-earrings/</t>
  </si>
  <si>
    <t>|2022-02-04|</t>
  </si>
  <si>
    <t>/sell-cartier-rings</t>
  </si>
  <si>
    <t>urls.csv|gsc-alternate-page-with-proper-canonical.csv</t>
  </si>
  <si>
    <t>|2022-02-02</t>
  </si>
  <si>
    <t>/sell-cartier-rings/</t>
  </si>
  <si>
    <t>/sell-van-cleef-and-arpels-rings/</t>
  </si>
  <si>
    <t>/couture-van-cleef-and-arpels-buyer/</t>
  </si>
  <si>
    <t>/gold-jewelry-buyer-sell-gold-jewelry/</t>
  </si>
  <si>
    <t>/cotizar-joyeria/</t>
  </si>
  <si>
    <t>/sell-tiffany-co-near-me/</t>
  </si>
  <si>
    <t>/gia-diamonds-buyer/</t>
  </si>
  <si>
    <t>/sell-tiffany-sunglasses/</t>
  </si>
  <si>
    <t>/watch-buyer-bay-harbor-islands/</t>
  </si>
  <si>
    <t>/selling-silver-flatware/</t>
  </si>
  <si>
    <t>/eternity-diamond-band-miami/</t>
  </si>
  <si>
    <t>/miami-engagement-ring-buyer/</t>
  </si>
  <si>
    <t>/used-luxury-watch-buyer-new-york/</t>
  </si>
  <si>
    <t>/cartier-juste-un-clou-buyer/</t>
  </si>
  <si>
    <t>/silver-sterling-aventura/</t>
  </si>
  <si>
    <t>/cartier-brooch-buyer/</t>
  </si>
  <si>
    <t>/sell-my-jules-audemars/</t>
  </si>
  <si>
    <t>/sell-luxury-jewelry-hollywood-florida/</t>
  </si>
  <si>
    <t>/tiffany-t-buyer/</t>
  </si>
  <si>
    <t>|2021-11-22|2022-02-02|</t>
  </si>
  <si>
    <t>/sell-silver-near-me/</t>
  </si>
  <si>
    <t>/sell-my-edward-piguet/</t>
  </si>
  <si>
    <t>/sell-jewelry-fort-lauderdale-2/</t>
  </si>
  <si>
    <t>/top-omega-seamaster-buyer/</t>
  </si>
  <si>
    <t>/tiffany-jewelry-buyer/</t>
  </si>
  <si>
    <t>/chopard-imperiale-buyer/</t>
  </si>
  <si>
    <t>/sell-bvlgari-rings/</t>
  </si>
  <si>
    <t>/how-to-sell-rolex-sky-dweller/</t>
  </si>
  <si>
    <t>/sell-diamond-fort-lauderdale/</t>
  </si>
  <si>
    <t>/sell-sterling-silver-in-bal-harbour/</t>
  </si>
  <si>
    <t>/sell-my-chronoswiss-watch</t>
  </si>
  <si>
    <t>|2022-02-01</t>
  </si>
  <si>
    <t>/1-bvlgari-jewelry-buyer/</t>
  </si>
  <si>
    <t>/1-bvlgari-serpenti-jewelry-buyer/</t>
  </si>
  <si>
    <t>|2022-02-01|</t>
  </si>
  <si>
    <t>/cartier-pins-buyer</t>
  </si>
  <si>
    <t>/cartier-pins-buyer/</t>
  </si>
  <si>
    <t>/hollywood-buy-gold-near-me/</t>
  </si>
  <si>
    <t>/tiffany-lighter-buyer/</t>
  </si>
  <si>
    <t>/rolex-milgauss-buyer/</t>
  </si>
  <si>
    <t>/sell-my-girard-perregaux-watch/</t>
  </si>
  <si>
    <t>/diamond-ring-buyer/</t>
  </si>
  <si>
    <t>|2022-01-31|</t>
  </si>
  <si>
    <t>/chopardissimo-buyer/</t>
  </si>
  <si>
    <t>/sell-bvlgari-bracelets/</t>
  </si>
  <si>
    <t>|2022-01-30|</t>
  </si>
  <si>
    <t>/how-to-sell-rolex-gmt-master-ii/</t>
  </si>
  <si>
    <t>/sell-gia-diamond-in-palm-beach/</t>
  </si>
  <si>
    <t>/sell-my-bell-and-ross-watch/</t>
  </si>
  <si>
    <t>/sell-david-yurman-necklaces/</t>
  </si>
  <si>
    <t>/sell-jewelry-in-miami/</t>
  </si>
  <si>
    <t>/sell-my-ellipse/</t>
  </si>
  <si>
    <t>/tiffany-paper-flowers-buyer/</t>
  </si>
  <si>
    <t>|2022-01-29|</t>
  </si>
  <si>
    <t>/sell-tiffany-pendants/</t>
  </si>
  <si>
    <t>/diamond-jewelry-naples-florida/</t>
  </si>
  <si>
    <t>|2021-07-11|2022-03-29|</t>
  </si>
  <si>
    <t>/we-buy-diamonds/</t>
  </si>
  <si>
    <t>/no1-rolex-submariner-kermit-buyer/</t>
  </si>
  <si>
    <t>/sell-cartier-panthere-miami/</t>
  </si>
  <si>
    <t>|2022-01-19|</t>
  </si>
  <si>
    <t>/trade-your-watch-for-cash-in-naples/</t>
  </si>
  <si>
    <t>|2022-01-12|</t>
  </si>
  <si>
    <t>/sell-pawn-consign-used-luxury-watch/</t>
  </si>
  <si>
    <t>|2021-06-11|2022-01-11|</t>
  </si>
  <si>
    <t>/rolex-submariner-two-tone-buyer/</t>
  </si>
  <si>
    <t>|2022-01-10|</t>
  </si>
  <si>
    <t>/sell-jewelry-coral-gables-miami/</t>
  </si>
  <si>
    <t>|2020-09-08|2022-01-09|</t>
  </si>
  <si>
    <t>/bvlgari-fiorever-jewelry-buyer/</t>
  </si>
  <si>
    <t>|2022-01-08|</t>
  </si>
  <si>
    <t>/thank-you-message/</t>
  </si>
  <si>
    <t>/sell-my-glashutte-watch/</t>
  </si>
  <si>
    <t>|2021-10-24|2022-01-07|</t>
  </si>
  <si>
    <t>/watch-quote-request-submission-confirmation/</t>
  </si>
  <si>
    <t>|2022-01-05|</t>
  </si>
  <si>
    <t>/sell-roberto-coin-rings</t>
  </si>
  <si>
    <t>|2021-12-29</t>
  </si>
  <si>
    <t>|2021-12-28|</t>
  </si>
  <si>
    <t>/sell-van-cleef-and-arpels-pendants/</t>
  </si>
  <si>
    <t>|2021-12-27|</t>
  </si>
  <si>
    <t>/tiffany-keys-buyer/</t>
  </si>
  <si>
    <t>|2021-08-26|2021-12-21|</t>
  </si>
  <si>
    <t>/sell-chopard-pendants</t>
  </si>
  <si>
    <t>|2021-12-20</t>
  </si>
  <si>
    <t>/tiffany-pens-buyer/</t>
  </si>
  <si>
    <t>/selling-jewelry-watches-on-ebay-craigslist/</t>
  </si>
  <si>
    <t>|2021-12-06|</t>
  </si>
  <si>
    <t>/sell-your-gia-diamond/</t>
  </si>
  <si>
    <t>|2021-12-05|</t>
  </si>
  <si>
    <t>/cartier-clock-buyer</t>
  </si>
  <si>
    <t>|2021-12-05</t>
  </si>
  <si>
    <t>/cartier-clock-buyer/</t>
  </si>
  <si>
    <t>/key-biscayne-engagement-ring-buyer/</t>
  </si>
  <si>
    <t>|2021-12-04|</t>
  </si>
  <si>
    <t>/van-cleef-arpels-jewelry-buyers/</t>
  </si>
  <si>
    <t>/easy-ship-box-request-submission-confirmation/</t>
  </si>
  <si>
    <t>/shrimp-earrings-david-yurman</t>
  </si>
  <si>
    <t>|2021-12-04</t>
  </si>
  <si>
    <t>/shrimp-earings-david-yurman/</t>
  </si>
  <si>
    <t>/shrimp-earrings-david-yurman/</t>
  </si>
  <si>
    <t>/tiffany-broach-buyer/</t>
  </si>
  <si>
    <t>/1-bzero1-bvlgari-jewelry-buyer/</t>
  </si>
  <si>
    <t>|2021-12-03|</t>
  </si>
  <si>
    <t>/tiffany-desk-clock-buyer/</t>
  </si>
  <si>
    <t>/cartier-love-bracelet-buyer/</t>
  </si>
  <si>
    <t>urls.csv|gsc-crawled-currently-not-index-cleaned.csv|page-slugs.csv</t>
  </si>
  <si>
    <t>|2021-11-22|</t>
  </si>
  <si>
    <t>/luxury-jewelry-and-watch-buyer</t>
  </si>
  <si>
    <t>gsc-alternate-page-with-proper-canonical.csv</t>
  </si>
  <si>
    <t>/sell-my-chopard-watch</t>
  </si>
  <si>
    <t>/sell-my-bedat-watch</t>
  </si>
  <si>
    <t>/sell-my-chopard-jewelry</t>
  </si>
  <si>
    <t>/sell-my-panerai-watch</t>
  </si>
  <si>
    <t>/sell-my-corum-watch</t>
  </si>
  <si>
    <t>/sell-jewelry-aventura</t>
  </si>
  <si>
    <t>/sell-my-hublot-watch</t>
  </si>
  <si>
    <t>/tiffany-lighter-buyer</t>
  </si>
  <si>
    <t>/sell-my-carrera-y-carrera-jewelry</t>
  </si>
  <si>
    <t>/sell-my-iwc-watch</t>
  </si>
  <si>
    <t>/sterling-silver-buyer-near-me</t>
  </si>
  <si>
    <t>/sell-my-ulysse-nardin-watch</t>
  </si>
  <si>
    <t>/sell-my-audemars-piguet-watch</t>
  </si>
  <si>
    <t>/tiffany-schlumberger-buyer</t>
  </si>
  <si>
    <t>/tiffany-broach-buyer</t>
  </si>
  <si>
    <t>/watch-quote</t>
  </si>
  <si>
    <t>/sell-cartier-watch</t>
  </si>
  <si>
    <t>/chopard-imperiale-buyer</t>
  </si>
  <si>
    <t>/sell-my-louis-vuitton-jewelry</t>
  </si>
  <si>
    <t>/sell-used-patek-philippe-watch-for-cash/</t>
  </si>
  <si>
    <t>gsc-alternate-page-with-proper-canonical.csv|gsc-index-not-submitted-in-sitemap.csv|page-slugs.csv</t>
  </si>
  <si>
    <t>2022-03-25|2022-03-28|</t>
  </si>
  <si>
    <t>/sell-my-cartier-jewelry</t>
  </si>
  <si>
    <t>/sell-my-bvlgari-watch</t>
  </si>
  <si>
    <t>/sell-my-tag-heuer-watch</t>
  </si>
  <si>
    <t>/sell-my-chanel-jewelry</t>
  </si>
  <si>
    <t>/sell-david-yurman-bracelets</t>
  </si>
  <si>
    <t>/sell-my-ebel-watch</t>
  </si>
  <si>
    <t>/sterling-silver-flatware-buyer</t>
  </si>
  <si>
    <t>/jewelry-quote</t>
  </si>
  <si>
    <t>/sell-my-roberto-coin-jewelry</t>
  </si>
  <si>
    <t>/sell-silver-bowl-miami-beach</t>
  </si>
  <si>
    <t>/chat-suyj</t>
  </si>
  <si>
    <t>/sellyoursilvertray</t>
  </si>
  <si>
    <t>/sell-my-louis-vuitton-watch</t>
  </si>
  <si>
    <t>/patek-philippe-calatrava-buyer</t>
  </si>
  <si>
    <t>/sell-my-tiffany-and-co-watch</t>
  </si>
  <si>
    <t>/cartier-broach-buyer</t>
  </si>
  <si>
    <t>/sell-my-jacob-and-co-watch</t>
  </si>
  <si>
    <t>/sell-roberto-coin-pendants</t>
  </si>
  <si>
    <t>/easy-ship-box</t>
  </si>
  <si>
    <t>/tiffany-save-the-wild-buyer/</t>
  </si>
  <si>
    <t>gsc-alternate-page-with-proper-canonical.csv|gsc-discovered-currently-no-indexed.csv|page-slugs.csv</t>
  </si>
  <si>
    <t>2022-02-26|1969-12-31|</t>
  </si>
  <si>
    <t>/sell-my-franck-muller-watch</t>
  </si>
  <si>
    <t>/sell-diamond-rings-now</t>
  </si>
  <si>
    <t>/trade-your-watch-for-cash-in-naples</t>
  </si>
  <si>
    <t>/sell-my-montblanc-watch</t>
  </si>
  <si>
    <t>/roberto-coin-palazzo-ducale-buyer</t>
  </si>
  <si>
    <t>/sell-my-judith-ripka-jewelry</t>
  </si>
  <si>
    <t>/sell-my-harry-winston-watch</t>
  </si>
  <si>
    <t>/sell-my-roger-dubuis-watch</t>
  </si>
  <si>
    <t>/sell-luxury-watches-and-jewelry-hollywood</t>
  </si>
  <si>
    <t>/albion-ring-david-yurman</t>
  </si>
  <si>
    <t>/sell-my-tudor-watch</t>
  </si>
  <si>
    <t>/sell-my-piaget-watch</t>
  </si>
  <si>
    <t>/tiffany-letter-opener-buyer</t>
  </si>
  <si>
    <t>/sell-david-yurman-rings</t>
  </si>
  <si>
    <t>/sell-jewelry-and-watches-in-bay-harbor</t>
  </si>
  <si>
    <t>/silver-sterling-flatware-naples</t>
  </si>
  <si>
    <t>/miami-jewelry-buyer</t>
  </si>
  <si>
    <t>/sell-my-glashutte-watch</t>
  </si>
  <si>
    <t>/sell-my-blancpain-watch</t>
  </si>
  <si>
    <t>/sterling-silver-quote</t>
  </si>
  <si>
    <t>/solari-david-yurman</t>
  </si>
  <si>
    <t>/flora-van-cleef-and-arpels-buyer</t>
  </si>
  <si>
    <t>/alhambra-van-cleef-and-arpels-buyer</t>
  </si>
  <si>
    <t>/sell-cartier-earrings</t>
  </si>
  <si>
    <t>/tiffany-pens-buyer</t>
  </si>
  <si>
    <t>/sell-bvlgari-earrings</t>
  </si>
  <si>
    <t>/roberto-coin-portofino-buyer</t>
  </si>
  <si>
    <t>/tiffany-jewelry-buyer</t>
  </si>
  <si>
    <t>/livechat</t>
  </si>
  <si>
    <t>gsc-alternate-page-with-proper-canonical.csv|gsc-alternate-page-with-proper-canonical.csv</t>
  </si>
  <si>
    <t>2021-12-08|2021-12-04</t>
  </si>
  <si>
    <t>/cartier-letter-opener-buyer</t>
  </si>
  <si>
    <t>/tiffany-t-buyer</t>
  </si>
  <si>
    <t>/tiffany-paloma-picasso-buyer</t>
  </si>
  <si>
    <t>/tiffany-brooch-buyer</t>
  </si>
  <si>
    <t>/sell-chopard-bracelets</t>
  </si>
  <si>
    <t>/sell-cartier-desk-clock</t>
  </si>
  <si>
    <t>/cartier-brooch-buyer</t>
  </si>
  <si>
    <t>/tiffany-else-peretti-buyer</t>
  </si>
  <si>
    <t>/tiffany-paper-flowers-buyer</t>
  </si>
  <si>
    <t>gsc-alternate-page-with-proper-canonical.csv|gsc-crawled-currently-not-index-cleaned.csv</t>
  </si>
  <si>
    <t>2021-12-03|</t>
  </si>
  <si>
    <t>/tiffany-keys-buyer</t>
  </si>
  <si>
    <t>2021-12-03|2022-01-27</t>
  </si>
  <si>
    <t>/sell-roberto-coin-earrings</t>
  </si>
  <si>
    <t>/return-to-tiffany-buyer</t>
  </si>
  <si>
    <t>/tiffany-pins-buyer</t>
  </si>
  <si>
    <t>/contact-us</t>
  </si>
  <si>
    <t>/sell-my-girard-perregaux-watch</t>
  </si>
  <si>
    <t>/tiffany-desk-clock-buyer</t>
  </si>
  <si>
    <t>/sell-cartier-sunglasses</t>
  </si>
  <si>
    <t>/bvlgari-fiorever-jewelry-buyer</t>
  </si>
  <si>
    <t>/sell-roberto-coin-necklace</t>
  </si>
  <si>
    <t>/couture-van-cleef-and-arpels-buyer</t>
  </si>
  <si>
    <t>/perlee-van-cleef-and-arpels-buyer</t>
  </si>
  <si>
    <t>/cartier-panthere-buyer</t>
  </si>
  <si>
    <t>/sell-david-yurman-earrings</t>
  </si>
  <si>
    <t>/sell-david-yurman-necklaces</t>
  </si>
  <si>
    <t>/sell-tiffany-pendants</t>
  </si>
  <si>
    <t>/sell-david-yurman-pendants</t>
  </si>
  <si>
    <t>/sell-bvlgari-rings</t>
  </si>
  <si>
    <t>2021-11-02|2021-10-15</t>
  </si>
  <si>
    <t>/david-yurman-jewelry-buyer</t>
  </si>
  <si>
    <t>2021-10-29|2021-05-22</t>
  </si>
  <si>
    <t>/sell-bvlgari-bracelets</t>
  </si>
  <si>
    <t>/cartier-lighter-buyer</t>
  </si>
  <si>
    <t>/tiffany-charms-buyer</t>
  </si>
  <si>
    <t>2021-10-05|1969-12-31|</t>
  </si>
  <si>
    <t>/sell-jewelry-in-miami</t>
  </si>
  <si>
    <t>/sell-my-chanel-watch</t>
  </si>
  <si>
    <t>/sell-my-breguet-watch</t>
  </si>
  <si>
    <t>/diamond-quote</t>
  </si>
  <si>
    <t>/sell-my-concord-watch</t>
  </si>
  <si>
    <t>/sell-breitling-watch</t>
  </si>
  <si>
    <t>/luxury-jewelry-buyer</t>
  </si>
  <si>
    <t>/used-luxury-watch-buyer</t>
  </si>
  <si>
    <t>/tiffany-flatware-buyer</t>
  </si>
  <si>
    <t>/sell-my-harry-winston-jewelry</t>
  </si>
  <si>
    <t>/sell-my-ernst-benz-watch</t>
  </si>
  <si>
    <t>/sellsilver-florida</t>
  </si>
  <si>
    <t>/sell-used-luxury-watches-in-miami-beach</t>
  </si>
  <si>
    <t>/sell-my-john-hardy-jewelry</t>
  </si>
  <si>
    <t>/sell-my-bell-and-ross-watch</t>
  </si>
  <si>
    <t>/sell-chopard-rings</t>
  </si>
  <si>
    <t>/chopard-happy-hearts-buyer</t>
  </si>
  <si>
    <t>/sell-chopard-earrings</t>
  </si>
  <si>
    <t>/sell-tiffany-sunglasses</t>
  </si>
  <si>
    <t>/chopard-jewelry-buyer</t>
  </si>
  <si>
    <t>/diamond-jewelry-naples-florida</t>
  </si>
  <si>
    <t>2021-06-23|1969-12-31|</t>
  </si>
  <si>
    <t>/sell-my-maurice-lacroix-watch</t>
  </si>
  <si>
    <t>/sell-chopard-necklace</t>
  </si>
  <si>
    <t>/aventura-buy-gold-near-me</t>
  </si>
  <si>
    <t>/diamond-engagement-rings-buyer</t>
  </si>
  <si>
    <t>/sell-my-david-webb-jewelry</t>
  </si>
  <si>
    <t>/sell-my-gucci-jewelry</t>
  </si>
  <si>
    <t>/sell-my-van-cleef-and-arpels-watch</t>
  </si>
  <si>
    <t>/sell-my-gerald-genta-watch</t>
  </si>
  <si>
    <t>/fauna-van-cleef-and-arpels-buyer</t>
  </si>
  <si>
    <t>/1-bvlgari-jewelry-buyer</t>
  </si>
  <si>
    <t>/sell-my-david-yurman-watch</t>
  </si>
  <si>
    <t>/sell-my-vacheron-constantin-watch-in-miami/2022-04-09</t>
  </si>
  <si>
    <t>gsc-crawled-currently-not-index-cleaned.csv</t>
  </si>
  <si>
    <t>/sell-your-rolex/</t>
  </si>
  <si>
    <t>gsc-crawled-currently-not-index-cleaned.csv|gsc-crawled-currently-not-index-cleaned.csv|page-slugs.csv</t>
  </si>
  <si>
    <t>2022-03-27|2022-03-26|</t>
  </si>
  <si>
    <t>/bvlgari/</t>
  </si>
  <si>
    <t>/baume-mercier/</t>
  </si>
  <si>
    <t>/roberto-coin/</t>
  </si>
  <si>
    <t>/sell-your-diamonds-in-orlando/</t>
  </si>
  <si>
    <t>/van-cleef-arpels/</t>
  </si>
  <si>
    <t>/watch-quote/'</t>
  </si>
  <si>
    <t>/zenith/</t>
  </si>
  <si>
    <t>/sell-cartier-pendants</t>
  </si>
  <si>
    <t>/sell-cartier-pendants/</t>
  </si>
  <si>
    <t>/tiffany-save-the-wild-buyer</t>
  </si>
  <si>
    <t>gsc-crawled-currently-not-index-cleaned.csv|gsc-crawled-currently-not-index-cleaned.csv</t>
  </si>
  <si>
    <t>2022-02-10|</t>
  </si>
  <si>
    <t>/roberto-coin-animalier-buyer/</t>
  </si>
  <si>
    <t>gsc-crawled-currently-not-index-cleaned.csv|page-slugs.csv</t>
  </si>
  <si>
    <t>/david-yurman/</t>
  </si>
  <si>
    <t>/omega/</t>
  </si>
  <si>
    <t>/tiffany-co-jewelry/</t>
  </si>
  <si>
    <t>/no1-rolex-milgauss-buyer/</t>
  </si>
  <si>
    <t>2022-02-02|</t>
  </si>
  <si>
    <t>/sell-roberto-coin-bracelets</t>
  </si>
  <si>
    <t>/sell-silver/</t>
  </si>
  <si>
    <t>/graff/</t>
  </si>
  <si>
    <t>/roberto-coin-princess-flower-buyer</t>
  </si>
  <si>
    <t>/sell-cartier-necklace</t>
  </si>
  <si>
    <t>/blancpain/</t>
  </si>
  <si>
    <t>/sell-bvlgari-rings"</t>
  </si>
  <si>
    <t>/sell-bvlgari-rings%22</t>
  </si>
  <si>
    <t>/roberto-coin-royal-opera-buyer</t>
  </si>
  <si>
    <t>/hollywood/</t>
  </si>
  <si>
    <t>/miami/</t>
  </si>
  <si>
    <t>/john-hardy/</t>
  </si>
  <si>
    <t>/coral-gables/</t>
  </si>
  <si>
    <t>/chopard-imeriale-buyer</t>
  </si>
  <si>
    <t>2021-12-27|</t>
  </si>
  <si>
    <t>/locations.kml</t>
  </si>
  <si>
    <t>/cartier-flatware-buyer</t>
  </si>
  <si>
    <t>2021-12-04|</t>
  </si>
  <si>
    <t>/sell-my-ring/</t>
  </si>
  <si>
    <t>2021-12-01|</t>
  </si>
  <si>
    <t>2021-11-25|</t>
  </si>
  <si>
    <t>/sell-rolex-gmt-master-miami/</t>
  </si>
  <si>
    <t>2021-11-19|</t>
  </si>
  <si>
    <t>/the-solution-to-selling-your-sterling-silver/</t>
  </si>
  <si>
    <t>2021-11-15|</t>
  </si>
  <si>
    <t>/no1-rolex-day-date-buyer/</t>
  </si>
  <si>
    <t>2021-11-10|</t>
  </si>
  <si>
    <t>/sell-watches-hollywood/</t>
  </si>
  <si>
    <t>2021-11-09|</t>
  </si>
  <si>
    <t>/sell-grandmothers-estate-jewelry-online/</t>
  </si>
  <si>
    <t>2021-11-09|2021-10-20|</t>
  </si>
  <si>
    <t>/sell-silver-in-bay-harbor-islands/</t>
  </si>
  <si>
    <t>2021-11-05|</t>
  </si>
  <si>
    <t>/sell-watches-west-palm-beach/</t>
  </si>
  <si>
    <t>2021-11-02|</t>
  </si>
  <si>
    <t>/selling-diamonds-important-things/</t>
  </si>
  <si>
    <t>/chatelaine-david-yurman/</t>
  </si>
  <si>
    <t>2021-10-31|</t>
  </si>
  <si>
    <t>/sunny-isles-engagement-ring-buyer/</t>
  </si>
  <si>
    <t>2021-10-28|</t>
  </si>
  <si>
    <t>/top-engagement-ring-buyer-coral-gables/</t>
  </si>
  <si>
    <t>2021-10-23|</t>
  </si>
  <si>
    <t>/sell-luxury-watch/</t>
  </si>
  <si>
    <t>2021-10-19|</t>
  </si>
  <si>
    <t>/sell-watch-quote/</t>
  </si>
  <si>
    <t>/sell-my-f-p-journe-watch/</t>
  </si>
  <si>
    <t>2021-09-18|</t>
  </si>
  <si>
    <t>/watch-quote-funnel/</t>
  </si>
  <si>
    <t>2021-09-17|</t>
  </si>
  <si>
    <t>/roberto-coin-venetian-princess-buyer</t>
  </si>
  <si>
    <t>/roberto-coin-venetian-princess-buyer/</t>
  </si>
  <si>
    <t>/cartier-jewelry-buyer/</t>
  </si>
  <si>
    <t>2021-09-01|</t>
  </si>
  <si>
    <t>/cartier-jewelry-buyer</t>
  </si>
  <si>
    <t>/sell-bvlgari-necklaces</t>
  </si>
  <si>
    <t>/cartier-love-buyer</t>
  </si>
  <si>
    <t>/chopard-lheure-du-diamant-buyer</t>
  </si>
  <si>
    <t>/chopard-lheure-du-diamant-buyer/</t>
  </si>
  <si>
    <t>/cartier-nail-bracelet-buyer</t>
  </si>
  <si>
    <t>/chopardissimo-buyer</t>
  </si>
  <si>
    <t>2021-06-20|</t>
  </si>
  <si>
    <t>/sell-cartier-bracelets</t>
  </si>
  <si>
    <t>/sell-cartier-bracelets/</t>
  </si>
  <si>
    <t>/sell-cartier-</t>
  </si>
  <si>
    <t>/how-our-process-works/</t>
  </si>
  <si>
    <t>2020-06-12|</t>
  </si>
  <si>
    <t>/sell-diamond-guide/</t>
  </si>
  <si>
    <t>gsc-discovered-currently-no-indexed.csv|page-slugs.csv</t>
  </si>
  <si>
    <t>1969-12-31|</t>
  </si>
  <si>
    <t>/diamond-quote-request-submission-confirmation/</t>
  </si>
  <si>
    <t>/estate-jewelry-buyer-miami-beach/</t>
  </si>
  <si>
    <t>/examples-of-diamonds-we-buy/</t>
  </si>
  <si>
    <t>/rolex-price-increase-2020/</t>
  </si>
  <si>
    <t>/jewelry-quote-request-submission-confirmation/</t>
  </si>
  <si>
    <t>/buy-and-sell-jewelry-near-me/</t>
  </si>
  <si>
    <t>/miami-buy-gold-near-me/</t>
  </si>
  <si>
    <t>/sell-tiffany-necklace/</t>
  </si>
  <si>
    <t>/sell-my-breitling-watch-in-bal-harbour/</t>
  </si>
  <si>
    <t>/what-are-you-looking-to-sell/</t>
  </si>
  <si>
    <t>/model-number-before-selling-my-watch/</t>
  </si>
  <si>
    <t>/iwc-grande-complication-minute-repeater/</t>
  </si>
  <si>
    <t>/tiffany-and-co-jewelry-buyers/</t>
  </si>
  <si>
    <t>/luxury-jewelry-buyer-quote/</t>
  </si>
  <si>
    <t>/selling-diamonds/</t>
  </si>
  <si>
    <t>/thank-you-for-jewelry-quote/</t>
  </si>
  <si>
    <t>/key-biscayne-buy-gold-near-me/</t>
  </si>
  <si>
    <t>/thank-you-for-watch-quote/</t>
  </si>
  <si>
    <t>/watch-buyer-miami-beach/</t>
  </si>
  <si>
    <t>/sell-my-used-breguet-watch-in-bal-harbour/</t>
  </si>
  <si>
    <t>gsc-index-not-submitted-in-sitemap.csv|page-slugs.csv</t>
  </si>
  <si>
    <t>2022-04-10|</t>
  </si>
  <si>
    <t>/sell-my-used-piaget-watch-in-bal-harbour/</t>
  </si>
  <si>
    <t>/sell-my-used-omega-watch-in-bal-harbour/</t>
  </si>
  <si>
    <t>2022-04-09|</t>
  </si>
  <si>
    <t>/sell-my-omega-watch-in-miami/</t>
  </si>
  <si>
    <t>2022-04-08|</t>
  </si>
  <si>
    <t>/is-it-safe-to-sell-your-used-watch-online/</t>
  </si>
  <si>
    <t>/sell-patek-philippe-watch-in-miami/</t>
  </si>
  <si>
    <t>/sell-my-used-girard-perregaux-watch-in-maimi/</t>
  </si>
  <si>
    <t>2022-04-07|</t>
  </si>
  <si>
    <t>/sell-my-cartier-watch-in-miami/</t>
  </si>
  <si>
    <t>/sell-my-jaegerlecoultre-watch-in-miami/</t>
  </si>
  <si>
    <t>/sell-my-breguet-watch-in-miami/</t>
  </si>
  <si>
    <t>/sell-my-vacheron-constantin-watch-in-miami/</t>
  </si>
  <si>
    <t>/sell-my-used-audemars-piguet-watch-in-miami/</t>
  </si>
  <si>
    <t>/sell-my-breitling-watch-in-miami/</t>
  </si>
  <si>
    <t>/sell-my-piaget-watch-in-miami/</t>
  </si>
  <si>
    <t>/sell-bvlgari-pendants</t>
  </si>
  <si>
    <t>gsc-index-not-submitted-in-sitemap.csv</t>
  </si>
  <si>
    <t>2022-04-06|</t>
  </si>
  <si>
    <t>/where-do-i-sell-my-used-omega-watch-in-miami/</t>
  </si>
  <si>
    <t>gsc-index-not-submitted-in-sitemap.csv|gsc-index-not-submitted-in-sitemap.csv</t>
  </si>
  <si>
    <t>2022-04-05|2022-04-04</t>
  </si>
  <si>
    <t>/where-do-i-sell-my-used-piaget-watch-in-miami/</t>
  </si>
  <si>
    <t>2022-04-04|2022-04-03</t>
  </si>
  <si>
    <t>/where-do-i-sell-my-used-cartier-watch-in-miami/</t>
  </si>
  <si>
    <t>/sell-my-diamond-engagement-ring/</t>
  </si>
  <si>
    <t>2022-03-27|</t>
  </si>
  <si>
    <t>/get-free-jewelry-quote/</t>
  </si>
  <si>
    <t>page-slugs.csv</t>
  </si>
  <si>
    <t>/get-free-watch-quote/</t>
  </si>
  <si>
    <t>/get-jewelry-quote/</t>
  </si>
  <si>
    <t>/get-watch-quote/</t>
  </si>
  <si>
    <t>/sell-my-piaget-in-miami/</t>
  </si>
  <si>
    <t>/sell-my-rolex-in-miami/</t>
  </si>
  <si>
    <t>/sell-my-used-breguet-watch-in-miami/</t>
  </si>
  <si>
    <t>/sell-my-used-cartier-watch-in-bal-harbour/</t>
  </si>
  <si>
    <t>/sell-my-used-patek-phillipe-watch-in-bal-harbour/</t>
  </si>
  <si>
    <t>/sell-my-used-rolex-in-bal-harbour/</t>
  </si>
  <si>
    <t>/sell-now-get-quote/</t>
  </si>
  <si>
    <t>/simplified-watch-quote-step-2/</t>
  </si>
  <si>
    <t>/simplified-watch-quote-step-3/</t>
  </si>
  <si>
    <t>/unsubscribe/</t>
  </si>
  <si>
    <t>/watch-jewelry-quote-plan/</t>
  </si>
  <si>
    <t>Needs Improvement</t>
  </si>
  <si>
    <t>Needs Perf Check</t>
  </si>
  <si>
    <t>URL Mismatch</t>
  </si>
  <si>
    <t>Any Warning</t>
  </si>
  <si>
    <t>Below 100</t>
  </si>
  <si>
    <t>Is 404</t>
  </si>
  <si>
    <t>OK</t>
  </si>
  <si>
    <t>URL Mismatch Comment</t>
  </si>
  <si>
    <t>URL Mismatch Manual Check</t>
  </si>
  <si>
    <t>Misspelled earring - single r</t>
  </si>
  <si>
    <t>Better redirection</t>
  </si>
  <si>
    <t>Needs Fix</t>
  </si>
  <si>
    <t>It's fine</t>
  </si>
  <si>
    <t>Additional Quote</t>
  </si>
  <si>
    <t>Additional dash</t>
  </si>
  <si>
    <t>Needs Improvement?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</si>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</sst>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ull-lh-report" connectionId="1" xr16:uid="{F345CED4-8E6C-0443-A09F-B489C56D21FA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DDE76-E733-F041-A94C-77797FC0501B}">
  <dimension ref="A1:V644"/>
  <sheetViews>
    <sheetView tabSelected="1" workbookViewId="0"/>
  </sheetViews>
  <sheetFormatPr baseColWidth="10" defaultRowHeight="16" x14ac:dyDescent="0.2"/>
  <cols>
    <col min="1" max="1" width="50.33203125" bestFit="1" customWidth="1"/>
    <col min="2" max="2" width="7.1640625" customWidth="1"/>
    <col min="3" max="3" width="16.33203125" customWidth="1"/>
    <col min="4" max="4" width="30.1640625" customWidth="1"/>
    <col min="5" max="5" width="12.1640625" bestFit="1" customWidth="1"/>
    <col min="6" max="6" width="11.6640625" bestFit="1" customWidth="1"/>
    <col min="7" max="7" width="13.6640625" bestFit="1" customWidth="1"/>
    <col min="8" max="8" width="5" bestFit="1" customWidth="1"/>
    <col min="9" max="9" width="50.33203125" bestFit="1" customWidth="1"/>
    <col min="10" max="10" width="16.83203125" bestFit="1" customWidth="1"/>
    <col min="11" max="11" width="19" bestFit="1" customWidth="1"/>
    <col min="12" max="12" width="18.5" bestFit="1" customWidth="1"/>
    <col min="13" max="13" width="20.5" bestFit="1" customWidth="1"/>
    <col min="14" max="14" width="12.1640625" bestFit="1" customWidth="1"/>
  </cols>
  <sheetData>
    <row r="1" spans="1:2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913</v>
      </c>
      <c r="O1" t="s">
        <v>912</v>
      </c>
      <c r="P1" t="s">
        <v>914</v>
      </c>
      <c r="Q1" t="s">
        <v>915</v>
      </c>
      <c r="R1" t="s">
        <v>916</v>
      </c>
      <c r="S1" t="s">
        <v>917</v>
      </c>
      <c r="T1" t="s">
        <v>920</v>
      </c>
      <c r="U1" t="s">
        <v>919</v>
      </c>
      <c r="V1" t="s">
        <v>927</v>
      </c>
    </row>
    <row r="2" spans="1:22" x14ac:dyDescent="0.2">
      <c r="A2" t="s">
        <v>13</v>
      </c>
      <c r="B2" t="s">
        <v>14</v>
      </c>
      <c r="C2" t="s">
        <v>15</v>
      </c>
      <c r="D2" t="s">
        <v>13</v>
      </c>
      <c r="E2">
        <v>21</v>
      </c>
      <c r="F2">
        <v>64</v>
      </c>
      <c r="G2">
        <v>92</v>
      </c>
      <c r="H2">
        <v>92</v>
      </c>
      <c r="I2" t="s">
        <v>13</v>
      </c>
      <c r="J2">
        <v>97</v>
      </c>
      <c r="K2">
        <v>100</v>
      </c>
      <c r="L2">
        <v>100</v>
      </c>
      <c r="M2">
        <v>100</v>
      </c>
      <c r="N2" t="b">
        <f>J2&lt;90.01</f>
        <v>0</v>
      </c>
      <c r="O2" t="b">
        <f>IFERROR(K2*L2*M2/100/100/100&lt;0.901,TRUE)</f>
        <v>0</v>
      </c>
      <c r="P2" t="b">
        <f>I2&lt;&gt;D2</f>
        <v>0</v>
      </c>
      <c r="Q2" t="b">
        <f>OR(N2,O2,P2)</f>
        <v>0</v>
      </c>
      <c r="R2" t="b">
        <f>IFERROR(K2*L2*M2/100/100/100&lt;0.999,TRUE)</f>
        <v>0</v>
      </c>
      <c r="S2" t="b">
        <f>D2="/what-are-you-looking-to-sell-2/"</f>
        <v>0</v>
      </c>
    </row>
    <row r="3" spans="1:22" x14ac:dyDescent="0.2">
      <c r="A3" t="s">
        <v>16</v>
      </c>
      <c r="B3" t="s">
        <v>17</v>
      </c>
      <c r="C3" t="s">
        <v>18</v>
      </c>
      <c r="D3" t="s">
        <v>16</v>
      </c>
      <c r="E3">
        <v>48</v>
      </c>
      <c r="F3">
        <v>74</v>
      </c>
      <c r="G3">
        <v>92</v>
      </c>
      <c r="H3">
        <v>96</v>
      </c>
      <c r="I3" t="s">
        <v>16</v>
      </c>
      <c r="J3">
        <v>97</v>
      </c>
      <c r="K3">
        <v>100</v>
      </c>
      <c r="L3">
        <v>100</v>
      </c>
      <c r="M3">
        <v>99</v>
      </c>
      <c r="N3" t="b">
        <f t="shared" ref="N3:N66" si="0">J3&lt;90.01</f>
        <v>0</v>
      </c>
      <c r="O3" t="b">
        <f t="shared" ref="O3:O66" si="1">IFERROR(K3*L3*M3/100/100/100&lt;0.901,TRUE)</f>
        <v>0</v>
      </c>
      <c r="P3" t="b">
        <f t="shared" ref="P3:P66" si="2">I3&lt;&gt;D3</f>
        <v>0</v>
      </c>
      <c r="Q3" t="b">
        <f t="shared" ref="Q3:Q66" si="3">OR(N3,O3,P3)</f>
        <v>0</v>
      </c>
      <c r="R3" t="b">
        <f t="shared" ref="R3:R66" si="4">IFERROR(K3*L3*M3/100/100/100&lt;0.999,TRUE)</f>
        <v>1</v>
      </c>
      <c r="S3" t="b">
        <f t="shared" ref="S3:S13" si="5">D3="/what-are-you-looking-to-sell-2/"</f>
        <v>0</v>
      </c>
    </row>
    <row r="4" spans="1:22" x14ac:dyDescent="0.2">
      <c r="A4" t="s">
        <v>19</v>
      </c>
      <c r="B4" t="s">
        <v>20</v>
      </c>
      <c r="C4" t="s">
        <v>21</v>
      </c>
      <c r="D4" t="s">
        <v>19</v>
      </c>
      <c r="E4">
        <v>49</v>
      </c>
      <c r="F4">
        <v>74</v>
      </c>
      <c r="G4">
        <v>92</v>
      </c>
      <c r="H4">
        <v>100</v>
      </c>
      <c r="I4" t="s">
        <v>19</v>
      </c>
      <c r="J4">
        <v>99</v>
      </c>
      <c r="K4">
        <v>100</v>
      </c>
      <c r="L4">
        <v>100</v>
      </c>
      <c r="M4">
        <v>100</v>
      </c>
      <c r="N4" t="b">
        <f t="shared" si="0"/>
        <v>0</v>
      </c>
      <c r="O4" t="b">
        <f t="shared" si="1"/>
        <v>0</v>
      </c>
      <c r="P4" t="b">
        <f t="shared" si="2"/>
        <v>0</v>
      </c>
      <c r="Q4" t="b">
        <f t="shared" si="3"/>
        <v>0</v>
      </c>
      <c r="R4" t="b">
        <f t="shared" si="4"/>
        <v>0</v>
      </c>
      <c r="S4" t="b">
        <f t="shared" si="5"/>
        <v>0</v>
      </c>
    </row>
    <row r="5" spans="1:22" x14ac:dyDescent="0.2">
      <c r="A5" t="s">
        <v>22</v>
      </c>
      <c r="B5" t="s">
        <v>17</v>
      </c>
      <c r="C5" t="s">
        <v>23</v>
      </c>
      <c r="D5" t="s">
        <v>22</v>
      </c>
      <c r="E5">
        <v>40</v>
      </c>
      <c r="F5">
        <v>75</v>
      </c>
      <c r="G5">
        <v>92</v>
      </c>
      <c r="H5">
        <v>100</v>
      </c>
      <c r="I5" t="s">
        <v>22</v>
      </c>
      <c r="J5">
        <v>97</v>
      </c>
      <c r="K5">
        <v>100</v>
      </c>
      <c r="L5">
        <v>100</v>
      </c>
      <c r="M5">
        <v>100</v>
      </c>
      <c r="N5" t="b">
        <f t="shared" si="0"/>
        <v>0</v>
      </c>
      <c r="O5" t="b">
        <f t="shared" si="1"/>
        <v>0</v>
      </c>
      <c r="P5" t="b">
        <f t="shared" si="2"/>
        <v>0</v>
      </c>
      <c r="Q5" t="b">
        <f t="shared" si="3"/>
        <v>0</v>
      </c>
      <c r="R5" t="b">
        <f t="shared" si="4"/>
        <v>0</v>
      </c>
      <c r="S5" t="b">
        <f t="shared" si="5"/>
        <v>0</v>
      </c>
    </row>
    <row r="6" spans="1:22" x14ac:dyDescent="0.2">
      <c r="A6" t="s">
        <v>24</v>
      </c>
      <c r="B6" t="s">
        <v>17</v>
      </c>
      <c r="C6" t="s">
        <v>25</v>
      </c>
      <c r="D6" t="s">
        <v>24</v>
      </c>
      <c r="E6">
        <v>38</v>
      </c>
      <c r="F6">
        <v>76</v>
      </c>
      <c r="G6">
        <v>92</v>
      </c>
      <c r="H6">
        <v>100</v>
      </c>
      <c r="I6" t="s">
        <v>24</v>
      </c>
      <c r="J6">
        <v>96</v>
      </c>
      <c r="K6">
        <v>100</v>
      </c>
      <c r="L6">
        <v>100</v>
      </c>
      <c r="M6">
        <v>100</v>
      </c>
      <c r="N6" t="b">
        <f t="shared" si="0"/>
        <v>0</v>
      </c>
      <c r="O6" t="b">
        <f t="shared" si="1"/>
        <v>0</v>
      </c>
      <c r="P6" t="b">
        <f t="shared" si="2"/>
        <v>0</v>
      </c>
      <c r="Q6" t="b">
        <f t="shared" si="3"/>
        <v>0</v>
      </c>
      <c r="R6" t="b">
        <f t="shared" si="4"/>
        <v>0</v>
      </c>
      <c r="S6" t="b">
        <f t="shared" si="5"/>
        <v>0</v>
      </c>
    </row>
    <row r="7" spans="1:22" x14ac:dyDescent="0.2">
      <c r="A7" t="s">
        <v>26</v>
      </c>
      <c r="B7" t="s">
        <v>20</v>
      </c>
      <c r="C7" t="s">
        <v>27</v>
      </c>
      <c r="D7" t="s">
        <v>26</v>
      </c>
      <c r="E7">
        <v>30</v>
      </c>
      <c r="F7">
        <v>76</v>
      </c>
      <c r="G7">
        <v>92</v>
      </c>
      <c r="H7">
        <v>93</v>
      </c>
      <c r="I7" t="s">
        <v>26</v>
      </c>
      <c r="J7">
        <v>95</v>
      </c>
      <c r="K7">
        <v>100</v>
      </c>
      <c r="L7">
        <v>100</v>
      </c>
      <c r="M7">
        <v>100</v>
      </c>
      <c r="N7" t="b">
        <f t="shared" si="0"/>
        <v>0</v>
      </c>
      <c r="O7" t="b">
        <f t="shared" si="1"/>
        <v>0</v>
      </c>
      <c r="P7" t="b">
        <f t="shared" si="2"/>
        <v>0</v>
      </c>
      <c r="Q7" t="b">
        <f t="shared" si="3"/>
        <v>0</v>
      </c>
      <c r="R7" t="b">
        <f t="shared" si="4"/>
        <v>0</v>
      </c>
      <c r="S7" t="b">
        <f t="shared" si="5"/>
        <v>0</v>
      </c>
    </row>
    <row r="8" spans="1:22" x14ac:dyDescent="0.2">
      <c r="A8" t="s">
        <v>28</v>
      </c>
      <c r="B8" t="s">
        <v>17</v>
      </c>
      <c r="C8" t="s">
        <v>29</v>
      </c>
      <c r="D8" t="s">
        <v>28</v>
      </c>
      <c r="E8">
        <v>40</v>
      </c>
      <c r="F8">
        <v>74</v>
      </c>
      <c r="G8">
        <v>92</v>
      </c>
      <c r="H8">
        <v>100</v>
      </c>
      <c r="I8" t="s">
        <v>28</v>
      </c>
      <c r="J8">
        <v>95</v>
      </c>
      <c r="K8">
        <v>100</v>
      </c>
      <c r="L8">
        <v>100</v>
      </c>
      <c r="M8">
        <v>99</v>
      </c>
      <c r="N8" t="b">
        <f t="shared" si="0"/>
        <v>0</v>
      </c>
      <c r="O8" t="b">
        <f t="shared" si="1"/>
        <v>0</v>
      </c>
      <c r="P8" t="b">
        <f t="shared" si="2"/>
        <v>0</v>
      </c>
      <c r="Q8" t="b">
        <f t="shared" si="3"/>
        <v>0</v>
      </c>
      <c r="R8" t="b">
        <f t="shared" si="4"/>
        <v>1</v>
      </c>
      <c r="S8" t="b">
        <f t="shared" si="5"/>
        <v>0</v>
      </c>
    </row>
    <row r="9" spans="1:22" x14ac:dyDescent="0.2">
      <c r="A9" t="s">
        <v>30</v>
      </c>
      <c r="B9" t="s">
        <v>20</v>
      </c>
      <c r="C9" t="s">
        <v>31</v>
      </c>
      <c r="D9" t="s">
        <v>30</v>
      </c>
      <c r="E9">
        <v>34</v>
      </c>
      <c r="F9">
        <v>74</v>
      </c>
      <c r="G9">
        <v>92</v>
      </c>
      <c r="H9">
        <v>100</v>
      </c>
      <c r="I9" t="s">
        <v>30</v>
      </c>
      <c r="J9">
        <v>89</v>
      </c>
      <c r="K9">
        <v>100</v>
      </c>
      <c r="L9">
        <v>100</v>
      </c>
      <c r="M9">
        <v>100</v>
      </c>
      <c r="N9" t="b">
        <f t="shared" si="0"/>
        <v>1</v>
      </c>
      <c r="O9" t="b">
        <f t="shared" si="1"/>
        <v>0</v>
      </c>
      <c r="P9" t="b">
        <f t="shared" si="2"/>
        <v>0</v>
      </c>
      <c r="Q9" t="b">
        <f t="shared" si="3"/>
        <v>1</v>
      </c>
      <c r="R9" t="b">
        <f t="shared" si="4"/>
        <v>0</v>
      </c>
      <c r="S9" t="b">
        <f t="shared" si="5"/>
        <v>0</v>
      </c>
    </row>
    <row r="10" spans="1:22" x14ac:dyDescent="0.2">
      <c r="A10" t="s">
        <v>32</v>
      </c>
      <c r="B10" t="s">
        <v>17</v>
      </c>
      <c r="C10" t="s">
        <v>33</v>
      </c>
      <c r="D10" t="s">
        <v>32</v>
      </c>
      <c r="E10">
        <v>41</v>
      </c>
      <c r="F10">
        <v>73</v>
      </c>
      <c r="G10">
        <v>92</v>
      </c>
      <c r="H10">
        <v>100</v>
      </c>
      <c r="I10" t="s">
        <v>32</v>
      </c>
      <c r="J10">
        <v>99</v>
      </c>
      <c r="K10">
        <v>100</v>
      </c>
      <c r="L10">
        <v>100</v>
      </c>
      <c r="M10">
        <v>98</v>
      </c>
      <c r="N10" t="b">
        <f t="shared" si="0"/>
        <v>0</v>
      </c>
      <c r="O10" t="b">
        <f t="shared" si="1"/>
        <v>0</v>
      </c>
      <c r="P10" t="b">
        <f t="shared" si="2"/>
        <v>0</v>
      </c>
      <c r="Q10" t="b">
        <f t="shared" si="3"/>
        <v>0</v>
      </c>
      <c r="R10" t="b">
        <f t="shared" si="4"/>
        <v>1</v>
      </c>
      <c r="S10" t="b">
        <f t="shared" si="5"/>
        <v>0</v>
      </c>
    </row>
    <row r="11" spans="1:22" x14ac:dyDescent="0.2">
      <c r="A11" t="s">
        <v>34</v>
      </c>
      <c r="B11" t="s">
        <v>17</v>
      </c>
      <c r="C11" t="s">
        <v>35</v>
      </c>
      <c r="D11" t="s">
        <v>34</v>
      </c>
      <c r="E11">
        <v>46</v>
      </c>
      <c r="F11">
        <v>74</v>
      </c>
      <c r="G11">
        <v>92</v>
      </c>
      <c r="H11">
        <v>100</v>
      </c>
      <c r="I11" t="s">
        <v>34</v>
      </c>
      <c r="J11">
        <v>96</v>
      </c>
      <c r="K11">
        <v>100</v>
      </c>
      <c r="L11">
        <v>100</v>
      </c>
      <c r="M11">
        <v>99</v>
      </c>
      <c r="N11" t="b">
        <f t="shared" si="0"/>
        <v>0</v>
      </c>
      <c r="O11" t="b">
        <f t="shared" si="1"/>
        <v>0</v>
      </c>
      <c r="P11" t="b">
        <f t="shared" si="2"/>
        <v>0</v>
      </c>
      <c r="Q11" t="b">
        <f t="shared" si="3"/>
        <v>0</v>
      </c>
      <c r="R11" t="b">
        <f t="shared" si="4"/>
        <v>1</v>
      </c>
      <c r="S11" t="b">
        <f t="shared" si="5"/>
        <v>0</v>
      </c>
    </row>
    <row r="12" spans="1:22" x14ac:dyDescent="0.2">
      <c r="A12" t="s">
        <v>36</v>
      </c>
      <c r="B12" t="s">
        <v>17</v>
      </c>
      <c r="C12" t="s">
        <v>37</v>
      </c>
      <c r="D12" t="s">
        <v>36</v>
      </c>
      <c r="E12">
        <v>36</v>
      </c>
      <c r="F12">
        <v>74</v>
      </c>
      <c r="G12">
        <v>92</v>
      </c>
      <c r="H12">
        <v>100</v>
      </c>
      <c r="I12" t="s">
        <v>36</v>
      </c>
      <c r="J12">
        <v>98</v>
      </c>
      <c r="K12">
        <v>100</v>
      </c>
      <c r="L12">
        <v>100</v>
      </c>
      <c r="M12">
        <v>98</v>
      </c>
      <c r="N12" t="b">
        <f t="shared" si="0"/>
        <v>0</v>
      </c>
      <c r="O12" t="b">
        <f t="shared" si="1"/>
        <v>0</v>
      </c>
      <c r="P12" t="b">
        <f t="shared" si="2"/>
        <v>0</v>
      </c>
      <c r="Q12" t="b">
        <f t="shared" si="3"/>
        <v>0</v>
      </c>
      <c r="R12" t="b">
        <f t="shared" si="4"/>
        <v>1</v>
      </c>
      <c r="S12" t="b">
        <f t="shared" si="5"/>
        <v>0</v>
      </c>
    </row>
    <row r="13" spans="1:22" x14ac:dyDescent="0.2">
      <c r="A13" t="s">
        <v>38</v>
      </c>
      <c r="B13" t="s">
        <v>17</v>
      </c>
      <c r="C13" t="s">
        <v>39</v>
      </c>
      <c r="D13" t="s">
        <v>38</v>
      </c>
      <c r="E13">
        <v>44</v>
      </c>
      <c r="F13">
        <v>74</v>
      </c>
      <c r="G13">
        <v>92</v>
      </c>
      <c r="H13">
        <v>100</v>
      </c>
      <c r="I13" t="s">
        <v>38</v>
      </c>
      <c r="J13">
        <v>94</v>
      </c>
      <c r="K13">
        <v>100</v>
      </c>
      <c r="L13">
        <v>100</v>
      </c>
      <c r="M13">
        <v>99</v>
      </c>
      <c r="N13" t="b">
        <f t="shared" si="0"/>
        <v>0</v>
      </c>
      <c r="O13" t="b">
        <f t="shared" si="1"/>
        <v>0</v>
      </c>
      <c r="P13" t="b">
        <f t="shared" si="2"/>
        <v>0</v>
      </c>
      <c r="Q13" t="b">
        <f t="shared" si="3"/>
        <v>0</v>
      </c>
      <c r="R13" t="b">
        <f t="shared" si="4"/>
        <v>1</v>
      </c>
      <c r="S13" t="b">
        <f t="shared" si="5"/>
        <v>0</v>
      </c>
    </row>
    <row r="14" spans="1:22" x14ac:dyDescent="0.2">
      <c r="A14" t="s">
        <v>40</v>
      </c>
      <c r="B14" t="s">
        <v>41</v>
      </c>
      <c r="C14" t="s">
        <v>42</v>
      </c>
      <c r="D14" t="s">
        <v>40</v>
      </c>
      <c r="E14">
        <v>100</v>
      </c>
      <c r="F14">
        <v>68</v>
      </c>
      <c r="G14">
        <v>92</v>
      </c>
      <c r="H14">
        <v>57.999999999999901</v>
      </c>
      <c r="I14" t="s">
        <v>40</v>
      </c>
      <c r="J14" t="s">
        <v>43</v>
      </c>
      <c r="K14" t="s">
        <v>43</v>
      </c>
      <c r="L14" t="s">
        <v>43</v>
      </c>
      <c r="M14" t="s">
        <v>43</v>
      </c>
      <c r="N14" t="b">
        <f t="shared" si="0"/>
        <v>0</v>
      </c>
      <c r="O14" t="b">
        <f t="shared" si="1"/>
        <v>1</v>
      </c>
      <c r="P14" t="b">
        <f t="shared" si="2"/>
        <v>0</v>
      </c>
      <c r="Q14" t="b">
        <f t="shared" si="3"/>
        <v>1</v>
      </c>
      <c r="R14" t="b">
        <f t="shared" si="4"/>
        <v>1</v>
      </c>
      <c r="S14" t="b">
        <f>D14="/what-are-you-looking-to-sell-2/"</f>
        <v>0</v>
      </c>
      <c r="V14" t="s">
        <v>928</v>
      </c>
    </row>
    <row r="15" spans="1:22" x14ac:dyDescent="0.2">
      <c r="A15" t="s">
        <v>44</v>
      </c>
      <c r="B15" t="s">
        <v>45</v>
      </c>
      <c r="C15" t="s">
        <v>46</v>
      </c>
      <c r="D15" t="s">
        <v>44</v>
      </c>
      <c r="E15">
        <v>42</v>
      </c>
      <c r="F15">
        <v>74</v>
      </c>
      <c r="G15">
        <v>92</v>
      </c>
      <c r="H15">
        <v>93</v>
      </c>
      <c r="I15" t="s">
        <v>44</v>
      </c>
      <c r="J15">
        <v>95</v>
      </c>
      <c r="K15">
        <v>100</v>
      </c>
      <c r="L15">
        <v>100</v>
      </c>
      <c r="M15">
        <v>100</v>
      </c>
      <c r="N15" t="b">
        <f t="shared" si="0"/>
        <v>0</v>
      </c>
      <c r="O15" t="b">
        <f t="shared" si="1"/>
        <v>0</v>
      </c>
      <c r="P15" t="b">
        <f t="shared" si="2"/>
        <v>0</v>
      </c>
      <c r="Q15" t="b">
        <f t="shared" si="3"/>
        <v>0</v>
      </c>
      <c r="R15" t="b">
        <f t="shared" si="4"/>
        <v>0</v>
      </c>
      <c r="S15" t="b">
        <f t="shared" ref="S15:S78" si="6">D15="/what-are-you-looking-to-sell-2/"</f>
        <v>0</v>
      </c>
    </row>
    <row r="16" spans="1:22" x14ac:dyDescent="0.2">
      <c r="A16" t="s">
        <v>47</v>
      </c>
      <c r="B16" t="s">
        <v>48</v>
      </c>
      <c r="C16" t="s">
        <v>49</v>
      </c>
      <c r="D16" t="s">
        <v>47</v>
      </c>
      <c r="E16">
        <v>43</v>
      </c>
      <c r="F16">
        <v>74</v>
      </c>
      <c r="G16">
        <v>92</v>
      </c>
      <c r="H16">
        <v>100</v>
      </c>
      <c r="I16" t="s">
        <v>47</v>
      </c>
      <c r="J16">
        <v>97</v>
      </c>
      <c r="K16">
        <v>100</v>
      </c>
      <c r="L16">
        <v>100</v>
      </c>
      <c r="M16">
        <v>98</v>
      </c>
      <c r="N16" t="b">
        <f t="shared" si="0"/>
        <v>0</v>
      </c>
      <c r="O16" t="b">
        <f t="shared" si="1"/>
        <v>0</v>
      </c>
      <c r="P16" t="b">
        <f t="shared" si="2"/>
        <v>0</v>
      </c>
      <c r="Q16" t="b">
        <f t="shared" si="3"/>
        <v>0</v>
      </c>
      <c r="R16" t="b">
        <f t="shared" si="4"/>
        <v>1</v>
      </c>
      <c r="S16" t="b">
        <f t="shared" si="6"/>
        <v>0</v>
      </c>
    </row>
    <row r="17" spans="1:19" x14ac:dyDescent="0.2">
      <c r="A17" t="s">
        <v>50</v>
      </c>
      <c r="B17" t="s">
        <v>51</v>
      </c>
      <c r="C17" t="s">
        <v>52</v>
      </c>
      <c r="D17" t="s">
        <v>50</v>
      </c>
      <c r="E17">
        <v>31</v>
      </c>
      <c r="F17">
        <v>76</v>
      </c>
      <c r="G17">
        <v>92</v>
      </c>
      <c r="H17">
        <v>93</v>
      </c>
      <c r="I17" t="s">
        <v>50</v>
      </c>
      <c r="J17">
        <v>87</v>
      </c>
      <c r="K17">
        <v>100</v>
      </c>
      <c r="L17">
        <v>100</v>
      </c>
      <c r="M17">
        <v>100</v>
      </c>
      <c r="N17" t="b">
        <f t="shared" si="0"/>
        <v>1</v>
      </c>
      <c r="O17" t="b">
        <f t="shared" si="1"/>
        <v>0</v>
      </c>
      <c r="P17" t="b">
        <f t="shared" si="2"/>
        <v>0</v>
      </c>
      <c r="Q17" t="b">
        <f t="shared" si="3"/>
        <v>1</v>
      </c>
      <c r="R17" t="b">
        <f t="shared" si="4"/>
        <v>0</v>
      </c>
      <c r="S17" t="b">
        <f t="shared" si="6"/>
        <v>0</v>
      </c>
    </row>
    <row r="18" spans="1:19" x14ac:dyDescent="0.2">
      <c r="A18" t="s">
        <v>53</v>
      </c>
      <c r="B18" t="s">
        <v>17</v>
      </c>
      <c r="C18" t="s">
        <v>54</v>
      </c>
      <c r="D18" t="s">
        <v>53</v>
      </c>
      <c r="E18">
        <v>38</v>
      </c>
      <c r="F18">
        <v>74</v>
      </c>
      <c r="G18">
        <v>92</v>
      </c>
      <c r="H18">
        <v>100</v>
      </c>
      <c r="I18" t="s">
        <v>53</v>
      </c>
      <c r="J18">
        <v>93</v>
      </c>
      <c r="K18">
        <v>100</v>
      </c>
      <c r="L18">
        <v>100</v>
      </c>
      <c r="M18">
        <v>99</v>
      </c>
      <c r="N18" t="b">
        <f t="shared" si="0"/>
        <v>0</v>
      </c>
      <c r="O18" t="b">
        <f t="shared" si="1"/>
        <v>0</v>
      </c>
      <c r="P18" t="b">
        <f t="shared" si="2"/>
        <v>0</v>
      </c>
      <c r="Q18" t="b">
        <f t="shared" si="3"/>
        <v>0</v>
      </c>
      <c r="R18" t="b">
        <f t="shared" si="4"/>
        <v>1</v>
      </c>
      <c r="S18" t="b">
        <f t="shared" si="6"/>
        <v>0</v>
      </c>
    </row>
    <row r="19" spans="1:19" x14ac:dyDescent="0.2">
      <c r="A19" t="s">
        <v>55</v>
      </c>
      <c r="B19" t="s">
        <v>56</v>
      </c>
      <c r="C19" t="s">
        <v>57</v>
      </c>
      <c r="D19" t="s">
        <v>55</v>
      </c>
      <c r="E19">
        <v>33</v>
      </c>
      <c r="F19">
        <v>76</v>
      </c>
      <c r="G19">
        <v>92</v>
      </c>
      <c r="H19">
        <v>93</v>
      </c>
      <c r="I19" t="s">
        <v>55</v>
      </c>
      <c r="J19">
        <v>68</v>
      </c>
      <c r="K19">
        <v>100</v>
      </c>
      <c r="L19">
        <v>100</v>
      </c>
      <c r="M19">
        <v>100</v>
      </c>
      <c r="N19" t="b">
        <f t="shared" si="0"/>
        <v>1</v>
      </c>
      <c r="O19" t="b">
        <f t="shared" si="1"/>
        <v>0</v>
      </c>
      <c r="P19" t="b">
        <f t="shared" si="2"/>
        <v>0</v>
      </c>
      <c r="Q19" t="b">
        <f t="shared" si="3"/>
        <v>1</v>
      </c>
      <c r="R19" t="b">
        <f t="shared" si="4"/>
        <v>0</v>
      </c>
      <c r="S19" t="b">
        <f t="shared" si="6"/>
        <v>0</v>
      </c>
    </row>
    <row r="20" spans="1:19" x14ac:dyDescent="0.2">
      <c r="A20" t="s">
        <v>58</v>
      </c>
      <c r="B20" t="s">
        <v>20</v>
      </c>
      <c r="C20" t="s">
        <v>59</v>
      </c>
      <c r="D20" t="s">
        <v>58</v>
      </c>
      <c r="E20">
        <v>34</v>
      </c>
      <c r="F20">
        <v>76</v>
      </c>
      <c r="G20">
        <v>92</v>
      </c>
      <c r="H20">
        <v>93</v>
      </c>
      <c r="I20" t="s">
        <v>58</v>
      </c>
      <c r="J20">
        <v>72</v>
      </c>
      <c r="K20">
        <v>100</v>
      </c>
      <c r="L20">
        <v>92</v>
      </c>
      <c r="M20">
        <v>100</v>
      </c>
      <c r="N20" t="b">
        <f t="shared" si="0"/>
        <v>1</v>
      </c>
      <c r="O20" t="b">
        <f t="shared" si="1"/>
        <v>0</v>
      </c>
      <c r="P20" t="b">
        <f t="shared" si="2"/>
        <v>0</v>
      </c>
      <c r="Q20" t="b">
        <f t="shared" si="3"/>
        <v>1</v>
      </c>
      <c r="R20" t="b">
        <f t="shared" si="4"/>
        <v>1</v>
      </c>
      <c r="S20" t="b">
        <f t="shared" si="6"/>
        <v>0</v>
      </c>
    </row>
    <row r="21" spans="1:19" x14ac:dyDescent="0.2">
      <c r="A21" t="s">
        <v>60</v>
      </c>
      <c r="B21" t="s">
        <v>17</v>
      </c>
      <c r="C21" t="s">
        <v>39</v>
      </c>
      <c r="D21" t="s">
        <v>60</v>
      </c>
      <c r="E21">
        <v>48</v>
      </c>
      <c r="F21">
        <v>74</v>
      </c>
      <c r="G21">
        <v>92</v>
      </c>
      <c r="H21">
        <v>100</v>
      </c>
      <c r="I21" t="s">
        <v>60</v>
      </c>
      <c r="J21">
        <v>98</v>
      </c>
      <c r="K21">
        <v>100</v>
      </c>
      <c r="L21">
        <v>100</v>
      </c>
      <c r="M21">
        <v>99</v>
      </c>
      <c r="N21" t="b">
        <f t="shared" si="0"/>
        <v>0</v>
      </c>
      <c r="O21" t="b">
        <f t="shared" si="1"/>
        <v>0</v>
      </c>
      <c r="P21" t="b">
        <f t="shared" si="2"/>
        <v>0</v>
      </c>
      <c r="Q21" t="b">
        <f t="shared" si="3"/>
        <v>0</v>
      </c>
      <c r="R21" t="b">
        <f t="shared" si="4"/>
        <v>1</v>
      </c>
      <c r="S21" t="b">
        <f t="shared" si="6"/>
        <v>0</v>
      </c>
    </row>
    <row r="22" spans="1:19" x14ac:dyDescent="0.2">
      <c r="A22" t="s">
        <v>61</v>
      </c>
      <c r="B22" t="s">
        <v>20</v>
      </c>
      <c r="C22" t="s">
        <v>59</v>
      </c>
      <c r="D22" t="s">
        <v>61</v>
      </c>
      <c r="E22">
        <v>48</v>
      </c>
      <c r="F22">
        <v>74</v>
      </c>
      <c r="G22">
        <v>92</v>
      </c>
      <c r="H22">
        <v>100</v>
      </c>
      <c r="I22" t="s">
        <v>61</v>
      </c>
      <c r="J22">
        <v>95</v>
      </c>
      <c r="K22">
        <v>100</v>
      </c>
      <c r="L22">
        <v>100</v>
      </c>
      <c r="M22">
        <v>100</v>
      </c>
      <c r="N22" t="b">
        <f t="shared" si="0"/>
        <v>0</v>
      </c>
      <c r="O22" t="b">
        <f t="shared" si="1"/>
        <v>0</v>
      </c>
      <c r="P22" t="b">
        <f t="shared" si="2"/>
        <v>0</v>
      </c>
      <c r="Q22" t="b">
        <f t="shared" si="3"/>
        <v>0</v>
      </c>
      <c r="R22" t="b">
        <f t="shared" si="4"/>
        <v>0</v>
      </c>
      <c r="S22" t="b">
        <f t="shared" si="6"/>
        <v>0</v>
      </c>
    </row>
    <row r="23" spans="1:19" x14ac:dyDescent="0.2">
      <c r="A23" t="s">
        <v>62</v>
      </c>
      <c r="B23" t="s">
        <v>17</v>
      </c>
      <c r="C23" t="s">
        <v>63</v>
      </c>
      <c r="D23" t="s">
        <v>62</v>
      </c>
      <c r="E23">
        <v>40</v>
      </c>
      <c r="F23">
        <v>74</v>
      </c>
      <c r="G23">
        <v>92</v>
      </c>
      <c r="H23">
        <v>100</v>
      </c>
      <c r="I23" t="s">
        <v>62</v>
      </c>
      <c r="J23">
        <v>92</v>
      </c>
      <c r="K23">
        <v>100</v>
      </c>
      <c r="L23">
        <v>100</v>
      </c>
      <c r="M23">
        <v>99</v>
      </c>
      <c r="N23" t="b">
        <f t="shared" si="0"/>
        <v>0</v>
      </c>
      <c r="O23" t="b">
        <f t="shared" si="1"/>
        <v>0</v>
      </c>
      <c r="P23" t="b">
        <f t="shared" si="2"/>
        <v>0</v>
      </c>
      <c r="Q23" t="b">
        <f t="shared" si="3"/>
        <v>0</v>
      </c>
      <c r="R23" t="b">
        <f t="shared" si="4"/>
        <v>1</v>
      </c>
      <c r="S23" t="b">
        <f t="shared" si="6"/>
        <v>0</v>
      </c>
    </row>
    <row r="24" spans="1:19" x14ac:dyDescent="0.2">
      <c r="A24" t="s">
        <v>64</v>
      </c>
      <c r="B24" t="s">
        <v>17</v>
      </c>
      <c r="C24" t="s">
        <v>65</v>
      </c>
      <c r="D24" t="s">
        <v>64</v>
      </c>
      <c r="E24">
        <v>36</v>
      </c>
      <c r="F24">
        <v>75</v>
      </c>
      <c r="G24">
        <v>92</v>
      </c>
      <c r="H24">
        <v>100</v>
      </c>
      <c r="I24" t="s">
        <v>64</v>
      </c>
      <c r="J24">
        <v>99</v>
      </c>
      <c r="K24">
        <v>100</v>
      </c>
      <c r="L24">
        <v>100</v>
      </c>
      <c r="M24">
        <v>100</v>
      </c>
      <c r="N24" t="b">
        <f t="shared" si="0"/>
        <v>0</v>
      </c>
      <c r="O24" t="b">
        <f t="shared" si="1"/>
        <v>0</v>
      </c>
      <c r="P24" t="b">
        <f t="shared" si="2"/>
        <v>0</v>
      </c>
      <c r="Q24" t="b">
        <f t="shared" si="3"/>
        <v>0</v>
      </c>
      <c r="R24" t="b">
        <f t="shared" si="4"/>
        <v>0</v>
      </c>
      <c r="S24" t="b">
        <f t="shared" si="6"/>
        <v>0</v>
      </c>
    </row>
    <row r="25" spans="1:19" x14ac:dyDescent="0.2">
      <c r="A25" t="s">
        <v>66</v>
      </c>
      <c r="B25" t="s">
        <v>17</v>
      </c>
      <c r="C25" t="s">
        <v>67</v>
      </c>
      <c r="D25" t="s">
        <v>66</v>
      </c>
      <c r="E25">
        <v>47</v>
      </c>
      <c r="F25">
        <v>74</v>
      </c>
      <c r="G25">
        <v>92</v>
      </c>
      <c r="H25">
        <v>100</v>
      </c>
      <c r="I25" t="s">
        <v>66</v>
      </c>
      <c r="J25">
        <v>96</v>
      </c>
      <c r="K25">
        <v>100</v>
      </c>
      <c r="L25">
        <v>100</v>
      </c>
      <c r="M25">
        <v>100</v>
      </c>
      <c r="N25" t="b">
        <f t="shared" si="0"/>
        <v>0</v>
      </c>
      <c r="O25" t="b">
        <f t="shared" si="1"/>
        <v>0</v>
      </c>
      <c r="P25" t="b">
        <f t="shared" si="2"/>
        <v>0</v>
      </c>
      <c r="Q25" t="b">
        <f t="shared" si="3"/>
        <v>0</v>
      </c>
      <c r="R25" t="b">
        <f t="shared" si="4"/>
        <v>0</v>
      </c>
      <c r="S25" t="b">
        <f t="shared" si="6"/>
        <v>0</v>
      </c>
    </row>
    <row r="26" spans="1:19" x14ac:dyDescent="0.2">
      <c r="A26" t="s">
        <v>68</v>
      </c>
      <c r="B26" t="s">
        <v>20</v>
      </c>
      <c r="C26" t="s">
        <v>59</v>
      </c>
      <c r="D26" t="s">
        <v>68</v>
      </c>
      <c r="E26">
        <v>44</v>
      </c>
      <c r="F26">
        <v>74</v>
      </c>
      <c r="G26">
        <v>92</v>
      </c>
      <c r="H26">
        <v>100</v>
      </c>
      <c r="I26" t="s">
        <v>68</v>
      </c>
      <c r="J26">
        <v>93</v>
      </c>
      <c r="K26">
        <v>100</v>
      </c>
      <c r="L26">
        <v>100</v>
      </c>
      <c r="M26">
        <v>99</v>
      </c>
      <c r="N26" t="b">
        <f t="shared" si="0"/>
        <v>0</v>
      </c>
      <c r="O26" t="b">
        <f t="shared" si="1"/>
        <v>0</v>
      </c>
      <c r="P26" t="b">
        <f t="shared" si="2"/>
        <v>0</v>
      </c>
      <c r="Q26" t="b">
        <f t="shared" si="3"/>
        <v>0</v>
      </c>
      <c r="R26" t="b">
        <f t="shared" si="4"/>
        <v>1</v>
      </c>
      <c r="S26" t="b">
        <f t="shared" si="6"/>
        <v>0</v>
      </c>
    </row>
    <row r="27" spans="1:19" x14ac:dyDescent="0.2">
      <c r="A27" t="s">
        <v>69</v>
      </c>
      <c r="B27" t="s">
        <v>20</v>
      </c>
      <c r="C27" t="s">
        <v>70</v>
      </c>
      <c r="D27" t="s">
        <v>69</v>
      </c>
      <c r="E27">
        <v>49</v>
      </c>
      <c r="F27">
        <v>74</v>
      </c>
      <c r="G27">
        <v>92</v>
      </c>
      <c r="H27">
        <v>100</v>
      </c>
      <c r="I27" t="s">
        <v>69</v>
      </c>
      <c r="J27">
        <v>98</v>
      </c>
      <c r="K27">
        <v>100</v>
      </c>
      <c r="L27">
        <v>100</v>
      </c>
      <c r="M27">
        <v>98</v>
      </c>
      <c r="N27" t="b">
        <f t="shared" si="0"/>
        <v>0</v>
      </c>
      <c r="O27" t="b">
        <f t="shared" si="1"/>
        <v>0</v>
      </c>
      <c r="P27" t="b">
        <f t="shared" si="2"/>
        <v>0</v>
      </c>
      <c r="Q27" t="b">
        <f t="shared" si="3"/>
        <v>0</v>
      </c>
      <c r="R27" t="b">
        <f t="shared" si="4"/>
        <v>1</v>
      </c>
      <c r="S27" t="b">
        <f t="shared" si="6"/>
        <v>0</v>
      </c>
    </row>
    <row r="28" spans="1:19" x14ac:dyDescent="0.2">
      <c r="A28" t="s">
        <v>71</v>
      </c>
      <c r="B28" t="s">
        <v>17</v>
      </c>
      <c r="C28" t="s">
        <v>72</v>
      </c>
      <c r="D28" t="s">
        <v>71</v>
      </c>
      <c r="E28">
        <v>45</v>
      </c>
      <c r="F28">
        <v>74</v>
      </c>
      <c r="G28">
        <v>92</v>
      </c>
      <c r="H28">
        <v>100</v>
      </c>
      <c r="I28" t="s">
        <v>71</v>
      </c>
      <c r="J28">
        <v>96</v>
      </c>
      <c r="K28">
        <v>100</v>
      </c>
      <c r="L28">
        <v>100</v>
      </c>
      <c r="M28">
        <v>99</v>
      </c>
      <c r="N28" t="b">
        <f t="shared" si="0"/>
        <v>0</v>
      </c>
      <c r="O28" t="b">
        <f t="shared" si="1"/>
        <v>0</v>
      </c>
      <c r="P28" t="b">
        <f t="shared" si="2"/>
        <v>0</v>
      </c>
      <c r="Q28" t="b">
        <f t="shared" si="3"/>
        <v>0</v>
      </c>
      <c r="R28" t="b">
        <f t="shared" si="4"/>
        <v>1</v>
      </c>
      <c r="S28" t="b">
        <f t="shared" si="6"/>
        <v>0</v>
      </c>
    </row>
    <row r="29" spans="1:19" x14ac:dyDescent="0.2">
      <c r="A29" t="s">
        <v>73</v>
      </c>
      <c r="B29" t="s">
        <v>17</v>
      </c>
      <c r="C29" t="s">
        <v>74</v>
      </c>
      <c r="D29" t="s">
        <v>73</v>
      </c>
      <c r="E29">
        <v>43</v>
      </c>
      <c r="F29">
        <v>74</v>
      </c>
      <c r="G29">
        <v>92</v>
      </c>
      <c r="H29">
        <v>100</v>
      </c>
      <c r="I29" t="s">
        <v>73</v>
      </c>
      <c r="J29">
        <v>93</v>
      </c>
      <c r="K29">
        <v>100</v>
      </c>
      <c r="L29">
        <v>100</v>
      </c>
      <c r="M29">
        <v>99</v>
      </c>
      <c r="N29" t="b">
        <f t="shared" si="0"/>
        <v>0</v>
      </c>
      <c r="O29" t="b">
        <f t="shared" si="1"/>
        <v>0</v>
      </c>
      <c r="P29" t="b">
        <f t="shared" si="2"/>
        <v>0</v>
      </c>
      <c r="Q29" t="b">
        <f t="shared" si="3"/>
        <v>0</v>
      </c>
      <c r="R29" t="b">
        <f t="shared" si="4"/>
        <v>1</v>
      </c>
      <c r="S29" t="b">
        <f t="shared" si="6"/>
        <v>1</v>
      </c>
    </row>
    <row r="30" spans="1:19" x14ac:dyDescent="0.2">
      <c r="A30" t="s">
        <v>75</v>
      </c>
      <c r="B30" t="s">
        <v>20</v>
      </c>
      <c r="C30" t="s">
        <v>76</v>
      </c>
      <c r="D30" t="s">
        <v>75</v>
      </c>
      <c r="E30">
        <v>47</v>
      </c>
      <c r="F30">
        <v>74</v>
      </c>
      <c r="G30">
        <v>92</v>
      </c>
      <c r="H30">
        <v>100</v>
      </c>
      <c r="I30" t="s">
        <v>75</v>
      </c>
      <c r="J30">
        <v>86</v>
      </c>
      <c r="K30">
        <v>100</v>
      </c>
      <c r="L30">
        <v>100</v>
      </c>
      <c r="M30">
        <v>100</v>
      </c>
      <c r="N30" t="b">
        <f t="shared" si="0"/>
        <v>1</v>
      </c>
      <c r="O30" t="b">
        <f t="shared" si="1"/>
        <v>0</v>
      </c>
      <c r="P30" t="b">
        <f t="shared" si="2"/>
        <v>0</v>
      </c>
      <c r="Q30" t="b">
        <f t="shared" si="3"/>
        <v>1</v>
      </c>
      <c r="R30" t="b">
        <f t="shared" si="4"/>
        <v>0</v>
      </c>
      <c r="S30" t="b">
        <f t="shared" si="6"/>
        <v>0</v>
      </c>
    </row>
    <row r="31" spans="1:19" x14ac:dyDescent="0.2">
      <c r="A31" t="s">
        <v>77</v>
      </c>
      <c r="B31" t="s">
        <v>20</v>
      </c>
      <c r="C31" t="s">
        <v>76</v>
      </c>
      <c r="D31" t="s">
        <v>77</v>
      </c>
      <c r="E31">
        <v>39</v>
      </c>
      <c r="F31">
        <v>74</v>
      </c>
      <c r="G31">
        <v>92</v>
      </c>
      <c r="H31">
        <v>100</v>
      </c>
      <c r="I31" t="s">
        <v>77</v>
      </c>
      <c r="J31">
        <v>89</v>
      </c>
      <c r="K31">
        <v>100</v>
      </c>
      <c r="L31">
        <v>100</v>
      </c>
      <c r="M31">
        <v>100</v>
      </c>
      <c r="N31" t="b">
        <f t="shared" si="0"/>
        <v>1</v>
      </c>
      <c r="O31" t="b">
        <f t="shared" si="1"/>
        <v>0</v>
      </c>
      <c r="P31" t="b">
        <f t="shared" si="2"/>
        <v>0</v>
      </c>
      <c r="Q31" t="b">
        <f t="shared" si="3"/>
        <v>1</v>
      </c>
      <c r="R31" t="b">
        <f t="shared" si="4"/>
        <v>0</v>
      </c>
      <c r="S31" t="b">
        <f t="shared" si="6"/>
        <v>0</v>
      </c>
    </row>
    <row r="32" spans="1:19" x14ac:dyDescent="0.2">
      <c r="A32" t="s">
        <v>78</v>
      </c>
      <c r="B32" t="s">
        <v>17</v>
      </c>
      <c r="C32" t="s">
        <v>79</v>
      </c>
      <c r="D32" t="s">
        <v>78</v>
      </c>
      <c r="E32">
        <v>40</v>
      </c>
      <c r="F32">
        <v>74</v>
      </c>
      <c r="G32">
        <v>92</v>
      </c>
      <c r="H32">
        <v>100</v>
      </c>
      <c r="I32" t="s">
        <v>78</v>
      </c>
      <c r="J32">
        <v>98</v>
      </c>
      <c r="K32">
        <v>100</v>
      </c>
      <c r="L32">
        <v>100</v>
      </c>
      <c r="M32">
        <v>99</v>
      </c>
      <c r="N32" t="b">
        <f t="shared" si="0"/>
        <v>0</v>
      </c>
      <c r="O32" t="b">
        <f t="shared" si="1"/>
        <v>0</v>
      </c>
      <c r="P32" t="b">
        <f t="shared" si="2"/>
        <v>0</v>
      </c>
      <c r="Q32" t="b">
        <f t="shared" si="3"/>
        <v>0</v>
      </c>
      <c r="R32" t="b">
        <f t="shared" si="4"/>
        <v>1</v>
      </c>
      <c r="S32" t="b">
        <f t="shared" si="6"/>
        <v>0</v>
      </c>
    </row>
    <row r="33" spans="1:19" x14ac:dyDescent="0.2">
      <c r="A33" t="s">
        <v>80</v>
      </c>
      <c r="B33" t="s">
        <v>81</v>
      </c>
      <c r="C33" t="s">
        <v>82</v>
      </c>
      <c r="D33" t="s">
        <v>80</v>
      </c>
      <c r="E33">
        <v>45</v>
      </c>
      <c r="F33">
        <v>73</v>
      </c>
      <c r="G33">
        <v>92</v>
      </c>
      <c r="H33">
        <v>100</v>
      </c>
      <c r="I33" t="s">
        <v>80</v>
      </c>
      <c r="J33">
        <v>98</v>
      </c>
      <c r="K33">
        <v>100</v>
      </c>
      <c r="L33">
        <v>100</v>
      </c>
      <c r="M33">
        <v>98</v>
      </c>
      <c r="N33" t="b">
        <f t="shared" si="0"/>
        <v>0</v>
      </c>
      <c r="O33" t="b">
        <f t="shared" si="1"/>
        <v>0</v>
      </c>
      <c r="P33" t="b">
        <f t="shared" si="2"/>
        <v>0</v>
      </c>
      <c r="Q33" t="b">
        <f t="shared" si="3"/>
        <v>0</v>
      </c>
      <c r="R33" t="b">
        <f t="shared" si="4"/>
        <v>1</v>
      </c>
      <c r="S33" t="b">
        <f t="shared" si="6"/>
        <v>0</v>
      </c>
    </row>
    <row r="34" spans="1:19" x14ac:dyDescent="0.2">
      <c r="A34" t="s">
        <v>83</v>
      </c>
      <c r="B34" t="s">
        <v>17</v>
      </c>
      <c r="C34" t="s">
        <v>84</v>
      </c>
      <c r="D34" t="s">
        <v>83</v>
      </c>
      <c r="E34">
        <v>45</v>
      </c>
      <c r="F34">
        <v>74</v>
      </c>
      <c r="G34">
        <v>92</v>
      </c>
      <c r="H34">
        <v>100</v>
      </c>
      <c r="I34" t="s">
        <v>83</v>
      </c>
      <c r="J34">
        <v>97</v>
      </c>
      <c r="K34">
        <v>100</v>
      </c>
      <c r="L34">
        <v>100</v>
      </c>
      <c r="M34">
        <v>99</v>
      </c>
      <c r="N34" t="b">
        <f t="shared" si="0"/>
        <v>0</v>
      </c>
      <c r="O34" t="b">
        <f t="shared" si="1"/>
        <v>0</v>
      </c>
      <c r="P34" t="b">
        <f t="shared" si="2"/>
        <v>0</v>
      </c>
      <c r="Q34" t="b">
        <f t="shared" si="3"/>
        <v>0</v>
      </c>
      <c r="R34" t="b">
        <f t="shared" si="4"/>
        <v>1</v>
      </c>
      <c r="S34" t="b">
        <f t="shared" si="6"/>
        <v>0</v>
      </c>
    </row>
    <row r="35" spans="1:19" x14ac:dyDescent="0.2">
      <c r="A35" t="s">
        <v>85</v>
      </c>
      <c r="B35" t="s">
        <v>17</v>
      </c>
      <c r="C35" t="s">
        <v>86</v>
      </c>
      <c r="D35" t="s">
        <v>85</v>
      </c>
      <c r="E35">
        <v>42</v>
      </c>
      <c r="F35">
        <v>74</v>
      </c>
      <c r="G35">
        <v>92</v>
      </c>
      <c r="H35">
        <v>100</v>
      </c>
      <c r="I35" t="s">
        <v>85</v>
      </c>
      <c r="J35">
        <v>98</v>
      </c>
      <c r="K35">
        <v>100</v>
      </c>
      <c r="L35">
        <v>100</v>
      </c>
      <c r="M35">
        <v>99</v>
      </c>
      <c r="N35" t="b">
        <f t="shared" si="0"/>
        <v>0</v>
      </c>
      <c r="O35" t="b">
        <f t="shared" si="1"/>
        <v>0</v>
      </c>
      <c r="P35" t="b">
        <f t="shared" si="2"/>
        <v>0</v>
      </c>
      <c r="Q35" t="b">
        <f t="shared" si="3"/>
        <v>0</v>
      </c>
      <c r="R35" t="b">
        <f t="shared" si="4"/>
        <v>1</v>
      </c>
      <c r="S35" t="b">
        <f t="shared" si="6"/>
        <v>0</v>
      </c>
    </row>
    <row r="36" spans="1:19" x14ac:dyDescent="0.2">
      <c r="A36" t="s">
        <v>87</v>
      </c>
      <c r="B36" t="s">
        <v>17</v>
      </c>
      <c r="C36" t="s">
        <v>88</v>
      </c>
      <c r="D36" t="s">
        <v>87</v>
      </c>
      <c r="E36">
        <v>47</v>
      </c>
      <c r="F36">
        <v>74</v>
      </c>
      <c r="G36">
        <v>92</v>
      </c>
      <c r="H36">
        <v>100</v>
      </c>
      <c r="I36" t="s">
        <v>87</v>
      </c>
      <c r="J36">
        <v>97</v>
      </c>
      <c r="K36">
        <v>100</v>
      </c>
      <c r="L36">
        <v>100</v>
      </c>
      <c r="M36">
        <v>99</v>
      </c>
      <c r="N36" t="b">
        <f t="shared" si="0"/>
        <v>0</v>
      </c>
      <c r="O36" t="b">
        <f t="shared" si="1"/>
        <v>0</v>
      </c>
      <c r="P36" t="b">
        <f t="shared" si="2"/>
        <v>0</v>
      </c>
      <c r="Q36" t="b">
        <f t="shared" si="3"/>
        <v>0</v>
      </c>
      <c r="R36" t="b">
        <f t="shared" si="4"/>
        <v>1</v>
      </c>
      <c r="S36" t="b">
        <f t="shared" si="6"/>
        <v>0</v>
      </c>
    </row>
    <row r="37" spans="1:19" x14ac:dyDescent="0.2">
      <c r="A37" t="s">
        <v>89</v>
      </c>
      <c r="B37" t="s">
        <v>17</v>
      </c>
      <c r="C37" t="s">
        <v>88</v>
      </c>
      <c r="D37" t="s">
        <v>89</v>
      </c>
      <c r="E37">
        <v>40</v>
      </c>
      <c r="F37">
        <v>76</v>
      </c>
      <c r="G37">
        <v>92</v>
      </c>
      <c r="H37">
        <v>100</v>
      </c>
      <c r="I37" t="s">
        <v>89</v>
      </c>
      <c r="J37">
        <v>99</v>
      </c>
      <c r="K37">
        <v>100</v>
      </c>
      <c r="L37">
        <v>100</v>
      </c>
      <c r="M37">
        <v>99</v>
      </c>
      <c r="N37" t="b">
        <f t="shared" si="0"/>
        <v>0</v>
      </c>
      <c r="O37" t="b">
        <f t="shared" si="1"/>
        <v>0</v>
      </c>
      <c r="P37" t="b">
        <f t="shared" si="2"/>
        <v>0</v>
      </c>
      <c r="Q37" t="b">
        <f t="shared" si="3"/>
        <v>0</v>
      </c>
      <c r="R37" t="b">
        <f t="shared" si="4"/>
        <v>1</v>
      </c>
      <c r="S37" t="b">
        <f t="shared" si="6"/>
        <v>0</v>
      </c>
    </row>
    <row r="38" spans="1:19" x14ac:dyDescent="0.2">
      <c r="A38" t="s">
        <v>90</v>
      </c>
      <c r="B38" t="s">
        <v>17</v>
      </c>
      <c r="C38" t="s">
        <v>91</v>
      </c>
      <c r="D38" t="s">
        <v>90</v>
      </c>
      <c r="E38">
        <v>44</v>
      </c>
      <c r="F38">
        <v>74</v>
      </c>
      <c r="G38">
        <v>92</v>
      </c>
      <c r="H38">
        <v>100</v>
      </c>
      <c r="I38" t="s">
        <v>90</v>
      </c>
      <c r="J38">
        <v>95</v>
      </c>
      <c r="K38">
        <v>100</v>
      </c>
      <c r="L38">
        <v>100</v>
      </c>
      <c r="M38">
        <v>100</v>
      </c>
      <c r="N38" t="b">
        <f t="shared" si="0"/>
        <v>0</v>
      </c>
      <c r="O38" t="b">
        <f t="shared" si="1"/>
        <v>0</v>
      </c>
      <c r="P38" t="b">
        <f t="shared" si="2"/>
        <v>0</v>
      </c>
      <c r="Q38" t="b">
        <f t="shared" si="3"/>
        <v>0</v>
      </c>
      <c r="R38" t="b">
        <f t="shared" si="4"/>
        <v>0</v>
      </c>
      <c r="S38" t="b">
        <f t="shared" si="6"/>
        <v>0</v>
      </c>
    </row>
    <row r="39" spans="1:19" x14ac:dyDescent="0.2">
      <c r="A39" t="s">
        <v>92</v>
      </c>
      <c r="B39" t="s">
        <v>17</v>
      </c>
      <c r="C39" t="s">
        <v>23</v>
      </c>
      <c r="D39" t="s">
        <v>92</v>
      </c>
      <c r="E39">
        <v>40</v>
      </c>
      <c r="F39">
        <v>74</v>
      </c>
      <c r="G39">
        <v>92</v>
      </c>
      <c r="H39">
        <v>100</v>
      </c>
      <c r="I39" t="s">
        <v>92</v>
      </c>
      <c r="J39">
        <v>97</v>
      </c>
      <c r="K39">
        <v>100</v>
      </c>
      <c r="L39">
        <v>100</v>
      </c>
      <c r="M39">
        <v>100</v>
      </c>
      <c r="N39" t="b">
        <f t="shared" si="0"/>
        <v>0</v>
      </c>
      <c r="O39" t="b">
        <f t="shared" si="1"/>
        <v>0</v>
      </c>
      <c r="P39" t="b">
        <f t="shared" si="2"/>
        <v>0</v>
      </c>
      <c r="Q39" t="b">
        <f t="shared" si="3"/>
        <v>0</v>
      </c>
      <c r="R39" t="b">
        <f t="shared" si="4"/>
        <v>0</v>
      </c>
      <c r="S39" t="b">
        <f t="shared" si="6"/>
        <v>0</v>
      </c>
    </row>
    <row r="40" spans="1:19" x14ac:dyDescent="0.2">
      <c r="A40" t="s">
        <v>93</v>
      </c>
      <c r="B40" t="s">
        <v>20</v>
      </c>
      <c r="C40" t="s">
        <v>94</v>
      </c>
      <c r="D40" t="s">
        <v>93</v>
      </c>
      <c r="E40">
        <v>39</v>
      </c>
      <c r="F40">
        <v>74</v>
      </c>
      <c r="G40">
        <v>92</v>
      </c>
      <c r="H40">
        <v>100</v>
      </c>
      <c r="I40" t="s">
        <v>93</v>
      </c>
      <c r="J40">
        <v>99</v>
      </c>
      <c r="K40">
        <v>100</v>
      </c>
      <c r="L40">
        <v>100</v>
      </c>
      <c r="M40">
        <v>99</v>
      </c>
      <c r="N40" t="b">
        <f t="shared" si="0"/>
        <v>0</v>
      </c>
      <c r="O40" t="b">
        <f t="shared" si="1"/>
        <v>0</v>
      </c>
      <c r="P40" t="b">
        <f t="shared" si="2"/>
        <v>0</v>
      </c>
      <c r="Q40" t="b">
        <f t="shared" si="3"/>
        <v>0</v>
      </c>
      <c r="R40" t="b">
        <f t="shared" si="4"/>
        <v>1</v>
      </c>
      <c r="S40" t="b">
        <f t="shared" si="6"/>
        <v>0</v>
      </c>
    </row>
    <row r="41" spans="1:19" x14ac:dyDescent="0.2">
      <c r="A41" t="s">
        <v>95</v>
      </c>
      <c r="B41" t="s">
        <v>20</v>
      </c>
      <c r="C41" t="s">
        <v>96</v>
      </c>
      <c r="D41" t="s">
        <v>95</v>
      </c>
      <c r="E41">
        <v>45</v>
      </c>
      <c r="F41">
        <v>74</v>
      </c>
      <c r="G41">
        <v>92</v>
      </c>
      <c r="H41">
        <v>93</v>
      </c>
      <c r="I41" t="s">
        <v>95</v>
      </c>
      <c r="J41">
        <v>99</v>
      </c>
      <c r="K41">
        <v>100</v>
      </c>
      <c r="L41">
        <v>100</v>
      </c>
      <c r="M41">
        <v>100</v>
      </c>
      <c r="N41" t="b">
        <f t="shared" si="0"/>
        <v>0</v>
      </c>
      <c r="O41" t="b">
        <f t="shared" si="1"/>
        <v>0</v>
      </c>
      <c r="P41" t="b">
        <f t="shared" si="2"/>
        <v>0</v>
      </c>
      <c r="Q41" t="b">
        <f t="shared" si="3"/>
        <v>0</v>
      </c>
      <c r="R41" t="b">
        <f t="shared" si="4"/>
        <v>0</v>
      </c>
      <c r="S41" t="b">
        <f t="shared" si="6"/>
        <v>0</v>
      </c>
    </row>
    <row r="42" spans="1:19" x14ac:dyDescent="0.2">
      <c r="A42" t="s">
        <v>97</v>
      </c>
      <c r="B42" t="s">
        <v>17</v>
      </c>
      <c r="C42" t="s">
        <v>98</v>
      </c>
      <c r="D42" t="s">
        <v>97</v>
      </c>
      <c r="E42">
        <v>30</v>
      </c>
      <c r="F42">
        <v>76</v>
      </c>
      <c r="G42">
        <v>92</v>
      </c>
      <c r="H42">
        <v>100</v>
      </c>
      <c r="I42" t="s">
        <v>97</v>
      </c>
      <c r="J42">
        <v>98</v>
      </c>
      <c r="K42">
        <v>100</v>
      </c>
      <c r="L42">
        <v>100</v>
      </c>
      <c r="M42">
        <v>100</v>
      </c>
      <c r="N42" t="b">
        <f t="shared" si="0"/>
        <v>0</v>
      </c>
      <c r="O42" t="b">
        <f t="shared" si="1"/>
        <v>0</v>
      </c>
      <c r="P42" t="b">
        <f t="shared" si="2"/>
        <v>0</v>
      </c>
      <c r="Q42" t="b">
        <f t="shared" si="3"/>
        <v>0</v>
      </c>
      <c r="R42" t="b">
        <f t="shared" si="4"/>
        <v>0</v>
      </c>
      <c r="S42" t="b">
        <f t="shared" si="6"/>
        <v>0</v>
      </c>
    </row>
    <row r="43" spans="1:19" x14ac:dyDescent="0.2">
      <c r="A43" t="s">
        <v>99</v>
      </c>
      <c r="B43" t="s">
        <v>20</v>
      </c>
      <c r="C43" t="s">
        <v>96</v>
      </c>
      <c r="D43" t="s">
        <v>99</v>
      </c>
      <c r="E43">
        <v>33</v>
      </c>
      <c r="F43">
        <v>76</v>
      </c>
      <c r="G43">
        <v>92</v>
      </c>
      <c r="H43">
        <v>93</v>
      </c>
      <c r="I43" t="s">
        <v>99</v>
      </c>
      <c r="J43">
        <v>85</v>
      </c>
      <c r="K43">
        <v>100</v>
      </c>
      <c r="L43">
        <v>100</v>
      </c>
      <c r="M43">
        <v>100</v>
      </c>
      <c r="N43" t="b">
        <f t="shared" si="0"/>
        <v>1</v>
      </c>
      <c r="O43" t="b">
        <f t="shared" si="1"/>
        <v>0</v>
      </c>
      <c r="P43" t="b">
        <f t="shared" si="2"/>
        <v>0</v>
      </c>
      <c r="Q43" t="b">
        <f t="shared" si="3"/>
        <v>1</v>
      </c>
      <c r="R43" t="b">
        <f t="shared" si="4"/>
        <v>0</v>
      </c>
      <c r="S43" t="b">
        <f t="shared" si="6"/>
        <v>0</v>
      </c>
    </row>
    <row r="44" spans="1:19" x14ac:dyDescent="0.2">
      <c r="A44" t="s">
        <v>100</v>
      </c>
      <c r="B44" t="s">
        <v>17</v>
      </c>
      <c r="C44" t="s">
        <v>101</v>
      </c>
      <c r="D44" t="s">
        <v>100</v>
      </c>
      <c r="E44">
        <v>31</v>
      </c>
      <c r="F44">
        <v>76</v>
      </c>
      <c r="G44">
        <v>92</v>
      </c>
      <c r="H44">
        <v>93</v>
      </c>
      <c r="I44" t="s">
        <v>100</v>
      </c>
      <c r="J44">
        <v>73</v>
      </c>
      <c r="K44">
        <v>100</v>
      </c>
      <c r="L44">
        <v>100</v>
      </c>
      <c r="M44">
        <v>100</v>
      </c>
      <c r="N44" t="b">
        <f t="shared" si="0"/>
        <v>1</v>
      </c>
      <c r="O44" t="b">
        <f t="shared" si="1"/>
        <v>0</v>
      </c>
      <c r="P44" t="b">
        <f t="shared" si="2"/>
        <v>0</v>
      </c>
      <c r="Q44" t="b">
        <f t="shared" si="3"/>
        <v>1</v>
      </c>
      <c r="R44" t="b">
        <f t="shared" si="4"/>
        <v>0</v>
      </c>
      <c r="S44" t="b">
        <f t="shared" si="6"/>
        <v>0</v>
      </c>
    </row>
    <row r="45" spans="1:19" x14ac:dyDescent="0.2">
      <c r="A45" t="s">
        <v>102</v>
      </c>
      <c r="B45" t="s">
        <v>17</v>
      </c>
      <c r="C45" t="s">
        <v>103</v>
      </c>
      <c r="D45" t="s">
        <v>102</v>
      </c>
      <c r="E45">
        <v>41</v>
      </c>
      <c r="F45">
        <v>74</v>
      </c>
      <c r="G45">
        <v>92</v>
      </c>
      <c r="H45">
        <v>100</v>
      </c>
      <c r="I45" t="s">
        <v>102</v>
      </c>
      <c r="J45">
        <v>96</v>
      </c>
      <c r="K45">
        <v>100</v>
      </c>
      <c r="L45">
        <v>100</v>
      </c>
      <c r="M45">
        <v>98</v>
      </c>
      <c r="N45" t="b">
        <f t="shared" si="0"/>
        <v>0</v>
      </c>
      <c r="O45" t="b">
        <f t="shared" si="1"/>
        <v>0</v>
      </c>
      <c r="P45" t="b">
        <f t="shared" si="2"/>
        <v>0</v>
      </c>
      <c r="Q45" t="b">
        <f t="shared" si="3"/>
        <v>0</v>
      </c>
      <c r="R45" t="b">
        <f t="shared" si="4"/>
        <v>1</v>
      </c>
      <c r="S45" t="b">
        <f t="shared" si="6"/>
        <v>0</v>
      </c>
    </row>
    <row r="46" spans="1:19" x14ac:dyDescent="0.2">
      <c r="A46" t="s">
        <v>104</v>
      </c>
      <c r="B46" t="s">
        <v>20</v>
      </c>
      <c r="C46" t="s">
        <v>105</v>
      </c>
      <c r="D46" t="s">
        <v>104</v>
      </c>
      <c r="E46">
        <v>43</v>
      </c>
      <c r="F46">
        <v>74</v>
      </c>
      <c r="G46">
        <v>92</v>
      </c>
      <c r="H46">
        <v>100</v>
      </c>
      <c r="I46" t="s">
        <v>104</v>
      </c>
      <c r="J46">
        <v>86</v>
      </c>
      <c r="K46">
        <v>100</v>
      </c>
      <c r="L46">
        <v>100</v>
      </c>
      <c r="M46">
        <v>100</v>
      </c>
      <c r="N46" t="b">
        <f t="shared" si="0"/>
        <v>1</v>
      </c>
      <c r="O46" t="b">
        <f t="shared" si="1"/>
        <v>0</v>
      </c>
      <c r="P46" t="b">
        <f t="shared" si="2"/>
        <v>0</v>
      </c>
      <c r="Q46" t="b">
        <f t="shared" si="3"/>
        <v>1</v>
      </c>
      <c r="R46" t="b">
        <f t="shared" si="4"/>
        <v>0</v>
      </c>
      <c r="S46" t="b">
        <f t="shared" si="6"/>
        <v>0</v>
      </c>
    </row>
    <row r="47" spans="1:19" x14ac:dyDescent="0.2">
      <c r="A47" t="s">
        <v>106</v>
      </c>
      <c r="B47" t="s">
        <v>17</v>
      </c>
      <c r="C47" t="s">
        <v>107</v>
      </c>
      <c r="D47" t="s">
        <v>106</v>
      </c>
      <c r="E47">
        <v>48</v>
      </c>
      <c r="F47">
        <v>74</v>
      </c>
      <c r="G47">
        <v>92</v>
      </c>
      <c r="H47">
        <v>100</v>
      </c>
      <c r="I47" t="s">
        <v>106</v>
      </c>
      <c r="J47">
        <v>99</v>
      </c>
      <c r="K47">
        <v>100</v>
      </c>
      <c r="L47">
        <v>100</v>
      </c>
      <c r="M47">
        <v>100</v>
      </c>
      <c r="N47" t="b">
        <f t="shared" si="0"/>
        <v>0</v>
      </c>
      <c r="O47" t="b">
        <f t="shared" si="1"/>
        <v>0</v>
      </c>
      <c r="P47" t="b">
        <f t="shared" si="2"/>
        <v>0</v>
      </c>
      <c r="Q47" t="b">
        <f t="shared" si="3"/>
        <v>0</v>
      </c>
      <c r="R47" t="b">
        <f t="shared" si="4"/>
        <v>0</v>
      </c>
      <c r="S47" t="b">
        <f t="shared" si="6"/>
        <v>0</v>
      </c>
    </row>
    <row r="48" spans="1:19" x14ac:dyDescent="0.2">
      <c r="A48" t="s">
        <v>108</v>
      </c>
      <c r="B48" t="s">
        <v>109</v>
      </c>
      <c r="C48" t="s">
        <v>110</v>
      </c>
      <c r="D48" t="s">
        <v>108</v>
      </c>
      <c r="E48">
        <v>41</v>
      </c>
      <c r="F48">
        <v>74</v>
      </c>
      <c r="G48">
        <v>92</v>
      </c>
      <c r="H48">
        <v>93</v>
      </c>
      <c r="I48" t="s">
        <v>108</v>
      </c>
      <c r="J48">
        <v>93</v>
      </c>
      <c r="K48">
        <v>100</v>
      </c>
      <c r="L48">
        <v>100</v>
      </c>
      <c r="M48">
        <v>100</v>
      </c>
      <c r="N48" t="b">
        <f t="shared" si="0"/>
        <v>0</v>
      </c>
      <c r="O48" t="b">
        <f t="shared" si="1"/>
        <v>0</v>
      </c>
      <c r="P48" t="b">
        <f t="shared" si="2"/>
        <v>0</v>
      </c>
      <c r="Q48" t="b">
        <f t="shared" si="3"/>
        <v>0</v>
      </c>
      <c r="R48" t="b">
        <f t="shared" si="4"/>
        <v>0</v>
      </c>
      <c r="S48" t="b">
        <f t="shared" si="6"/>
        <v>0</v>
      </c>
    </row>
    <row r="49" spans="1:19" x14ac:dyDescent="0.2">
      <c r="A49" t="s">
        <v>111</v>
      </c>
      <c r="B49" t="s">
        <v>20</v>
      </c>
      <c r="C49" t="s">
        <v>96</v>
      </c>
      <c r="D49" t="s">
        <v>111</v>
      </c>
      <c r="E49">
        <v>42</v>
      </c>
      <c r="F49">
        <v>74</v>
      </c>
      <c r="G49">
        <v>92</v>
      </c>
      <c r="H49">
        <v>100</v>
      </c>
      <c r="I49" t="s">
        <v>111</v>
      </c>
      <c r="J49">
        <v>86</v>
      </c>
      <c r="K49">
        <v>100</v>
      </c>
      <c r="L49">
        <v>100</v>
      </c>
      <c r="M49">
        <v>100</v>
      </c>
      <c r="N49" t="b">
        <f t="shared" si="0"/>
        <v>1</v>
      </c>
      <c r="O49" t="b">
        <f t="shared" si="1"/>
        <v>0</v>
      </c>
      <c r="P49" t="b">
        <f t="shared" si="2"/>
        <v>0</v>
      </c>
      <c r="Q49" t="b">
        <f t="shared" si="3"/>
        <v>1</v>
      </c>
      <c r="R49" t="b">
        <f t="shared" si="4"/>
        <v>0</v>
      </c>
      <c r="S49" t="b">
        <f t="shared" si="6"/>
        <v>0</v>
      </c>
    </row>
    <row r="50" spans="1:19" x14ac:dyDescent="0.2">
      <c r="A50" t="s">
        <v>112</v>
      </c>
      <c r="B50" t="s">
        <v>17</v>
      </c>
      <c r="C50" t="s">
        <v>113</v>
      </c>
      <c r="D50" t="s">
        <v>112</v>
      </c>
      <c r="E50">
        <v>42</v>
      </c>
      <c r="F50">
        <v>76</v>
      </c>
      <c r="G50">
        <v>92</v>
      </c>
      <c r="H50">
        <v>100</v>
      </c>
      <c r="I50" t="s">
        <v>112</v>
      </c>
      <c r="J50">
        <v>94</v>
      </c>
      <c r="K50">
        <v>100</v>
      </c>
      <c r="L50">
        <v>100</v>
      </c>
      <c r="M50">
        <v>99</v>
      </c>
      <c r="N50" t="b">
        <f t="shared" si="0"/>
        <v>0</v>
      </c>
      <c r="O50" t="b">
        <f t="shared" si="1"/>
        <v>0</v>
      </c>
      <c r="P50" t="b">
        <f t="shared" si="2"/>
        <v>0</v>
      </c>
      <c r="Q50" t="b">
        <f t="shared" si="3"/>
        <v>0</v>
      </c>
      <c r="R50" t="b">
        <f t="shared" si="4"/>
        <v>1</v>
      </c>
      <c r="S50" t="b">
        <f t="shared" si="6"/>
        <v>0</v>
      </c>
    </row>
    <row r="51" spans="1:19" x14ac:dyDescent="0.2">
      <c r="A51" t="s">
        <v>114</v>
      </c>
      <c r="B51" t="s">
        <v>20</v>
      </c>
      <c r="C51" t="s">
        <v>115</v>
      </c>
      <c r="D51" t="s">
        <v>114</v>
      </c>
      <c r="E51">
        <v>28.999999999999901</v>
      </c>
      <c r="F51">
        <v>74</v>
      </c>
      <c r="G51">
        <v>92</v>
      </c>
      <c r="H51">
        <v>100</v>
      </c>
      <c r="I51" t="s">
        <v>114</v>
      </c>
      <c r="J51">
        <v>98</v>
      </c>
      <c r="K51">
        <v>100</v>
      </c>
      <c r="L51">
        <v>100</v>
      </c>
      <c r="M51">
        <v>98</v>
      </c>
      <c r="N51" t="b">
        <f t="shared" si="0"/>
        <v>0</v>
      </c>
      <c r="O51" t="b">
        <f t="shared" si="1"/>
        <v>0</v>
      </c>
      <c r="P51" t="b">
        <f t="shared" si="2"/>
        <v>0</v>
      </c>
      <c r="Q51" t="b">
        <f t="shared" si="3"/>
        <v>0</v>
      </c>
      <c r="R51" t="b">
        <f t="shared" si="4"/>
        <v>1</v>
      </c>
      <c r="S51" t="b">
        <f t="shared" si="6"/>
        <v>0</v>
      </c>
    </row>
    <row r="52" spans="1:19" x14ac:dyDescent="0.2">
      <c r="A52" t="s">
        <v>116</v>
      </c>
      <c r="B52" t="s">
        <v>17</v>
      </c>
      <c r="C52" t="s">
        <v>117</v>
      </c>
      <c r="D52" t="s">
        <v>116</v>
      </c>
      <c r="E52">
        <v>45</v>
      </c>
      <c r="F52">
        <v>74</v>
      </c>
      <c r="G52">
        <v>92</v>
      </c>
      <c r="H52">
        <v>100</v>
      </c>
      <c r="I52" t="s">
        <v>116</v>
      </c>
      <c r="J52">
        <v>98</v>
      </c>
      <c r="K52">
        <v>100</v>
      </c>
      <c r="L52">
        <v>100</v>
      </c>
      <c r="M52">
        <v>99</v>
      </c>
      <c r="N52" t="b">
        <f t="shared" si="0"/>
        <v>0</v>
      </c>
      <c r="O52" t="b">
        <f t="shared" si="1"/>
        <v>0</v>
      </c>
      <c r="P52" t="b">
        <f t="shared" si="2"/>
        <v>0</v>
      </c>
      <c r="Q52" t="b">
        <f t="shared" si="3"/>
        <v>0</v>
      </c>
      <c r="R52" t="b">
        <f t="shared" si="4"/>
        <v>1</v>
      </c>
      <c r="S52" t="b">
        <f t="shared" si="6"/>
        <v>0</v>
      </c>
    </row>
    <row r="53" spans="1:19" x14ac:dyDescent="0.2">
      <c r="A53" t="s">
        <v>118</v>
      </c>
      <c r="B53" t="s">
        <v>17</v>
      </c>
      <c r="C53" t="s">
        <v>119</v>
      </c>
      <c r="D53" t="s">
        <v>118</v>
      </c>
      <c r="E53">
        <v>44</v>
      </c>
      <c r="F53">
        <v>74</v>
      </c>
      <c r="G53">
        <v>92</v>
      </c>
      <c r="H53">
        <v>100</v>
      </c>
      <c r="I53" t="s">
        <v>118</v>
      </c>
      <c r="J53">
        <v>96</v>
      </c>
      <c r="K53">
        <v>100</v>
      </c>
      <c r="L53">
        <v>100</v>
      </c>
      <c r="M53">
        <v>99</v>
      </c>
      <c r="N53" t="b">
        <f t="shared" si="0"/>
        <v>0</v>
      </c>
      <c r="O53" t="b">
        <f t="shared" si="1"/>
        <v>0</v>
      </c>
      <c r="P53" t="b">
        <f t="shared" si="2"/>
        <v>0</v>
      </c>
      <c r="Q53" t="b">
        <f t="shared" si="3"/>
        <v>0</v>
      </c>
      <c r="R53" t="b">
        <f t="shared" si="4"/>
        <v>1</v>
      </c>
      <c r="S53" t="b">
        <f t="shared" si="6"/>
        <v>0</v>
      </c>
    </row>
    <row r="54" spans="1:19" x14ac:dyDescent="0.2">
      <c r="A54" t="s">
        <v>120</v>
      </c>
      <c r="B54" t="s">
        <v>17</v>
      </c>
      <c r="C54" t="s">
        <v>121</v>
      </c>
      <c r="D54" t="s">
        <v>120</v>
      </c>
      <c r="E54">
        <v>46</v>
      </c>
      <c r="F54">
        <v>72</v>
      </c>
      <c r="G54">
        <v>92</v>
      </c>
      <c r="H54">
        <v>100</v>
      </c>
      <c r="I54" t="s">
        <v>120</v>
      </c>
      <c r="J54">
        <v>94</v>
      </c>
      <c r="K54">
        <v>100</v>
      </c>
      <c r="L54">
        <v>100</v>
      </c>
      <c r="M54">
        <v>99</v>
      </c>
      <c r="N54" t="b">
        <f t="shared" si="0"/>
        <v>0</v>
      </c>
      <c r="O54" t="b">
        <f t="shared" si="1"/>
        <v>0</v>
      </c>
      <c r="P54" t="b">
        <f t="shared" si="2"/>
        <v>0</v>
      </c>
      <c r="Q54" t="b">
        <f t="shared" si="3"/>
        <v>0</v>
      </c>
      <c r="R54" t="b">
        <f t="shared" si="4"/>
        <v>1</v>
      </c>
      <c r="S54" t="b">
        <f t="shared" si="6"/>
        <v>0</v>
      </c>
    </row>
    <row r="55" spans="1:19" x14ac:dyDescent="0.2">
      <c r="A55" t="s">
        <v>122</v>
      </c>
      <c r="B55" t="s">
        <v>17</v>
      </c>
      <c r="C55" t="s">
        <v>123</v>
      </c>
      <c r="D55" t="s">
        <v>122</v>
      </c>
      <c r="E55">
        <v>49</v>
      </c>
      <c r="F55">
        <v>73</v>
      </c>
      <c r="G55">
        <v>92</v>
      </c>
      <c r="H55">
        <v>100</v>
      </c>
      <c r="I55" t="s">
        <v>122</v>
      </c>
      <c r="J55">
        <v>99</v>
      </c>
      <c r="K55">
        <v>100</v>
      </c>
      <c r="L55">
        <v>100</v>
      </c>
      <c r="M55">
        <v>100</v>
      </c>
      <c r="N55" t="b">
        <f t="shared" si="0"/>
        <v>0</v>
      </c>
      <c r="O55" t="b">
        <f t="shared" si="1"/>
        <v>0</v>
      </c>
      <c r="P55" t="b">
        <f t="shared" si="2"/>
        <v>0</v>
      </c>
      <c r="Q55" t="b">
        <f t="shared" si="3"/>
        <v>0</v>
      </c>
      <c r="R55" t="b">
        <f t="shared" si="4"/>
        <v>0</v>
      </c>
      <c r="S55" t="b">
        <f t="shared" si="6"/>
        <v>0</v>
      </c>
    </row>
    <row r="56" spans="1:19" x14ac:dyDescent="0.2">
      <c r="A56" t="s">
        <v>124</v>
      </c>
      <c r="B56" t="s">
        <v>17</v>
      </c>
      <c r="C56" t="s">
        <v>103</v>
      </c>
      <c r="D56" t="s">
        <v>124</v>
      </c>
      <c r="E56">
        <v>35</v>
      </c>
      <c r="F56">
        <v>74</v>
      </c>
      <c r="G56">
        <v>92</v>
      </c>
      <c r="H56">
        <v>100</v>
      </c>
      <c r="I56" t="s">
        <v>124</v>
      </c>
      <c r="J56">
        <v>98</v>
      </c>
      <c r="K56">
        <v>100</v>
      </c>
      <c r="L56">
        <v>100</v>
      </c>
      <c r="M56">
        <v>100</v>
      </c>
      <c r="N56" t="b">
        <f t="shared" si="0"/>
        <v>0</v>
      </c>
      <c r="O56" t="b">
        <f t="shared" si="1"/>
        <v>0</v>
      </c>
      <c r="P56" t="b">
        <f t="shared" si="2"/>
        <v>0</v>
      </c>
      <c r="Q56" t="b">
        <f t="shared" si="3"/>
        <v>0</v>
      </c>
      <c r="R56" t="b">
        <f t="shared" si="4"/>
        <v>0</v>
      </c>
      <c r="S56" t="b">
        <f t="shared" si="6"/>
        <v>0</v>
      </c>
    </row>
    <row r="57" spans="1:19" x14ac:dyDescent="0.2">
      <c r="A57" t="s">
        <v>125</v>
      </c>
      <c r="B57" t="s">
        <v>20</v>
      </c>
      <c r="C57" t="s">
        <v>105</v>
      </c>
      <c r="D57" t="s">
        <v>125</v>
      </c>
      <c r="E57">
        <v>47</v>
      </c>
      <c r="F57">
        <v>72</v>
      </c>
      <c r="G57">
        <v>92</v>
      </c>
      <c r="H57">
        <v>100</v>
      </c>
      <c r="I57" t="s">
        <v>125</v>
      </c>
      <c r="J57">
        <v>99</v>
      </c>
      <c r="K57">
        <v>100</v>
      </c>
      <c r="L57">
        <v>100</v>
      </c>
      <c r="M57">
        <v>99</v>
      </c>
      <c r="N57" t="b">
        <f t="shared" si="0"/>
        <v>0</v>
      </c>
      <c r="O57" t="b">
        <f t="shared" si="1"/>
        <v>0</v>
      </c>
      <c r="P57" t="b">
        <f t="shared" si="2"/>
        <v>0</v>
      </c>
      <c r="Q57" t="b">
        <f t="shared" si="3"/>
        <v>0</v>
      </c>
      <c r="R57" t="b">
        <f t="shared" si="4"/>
        <v>1</v>
      </c>
      <c r="S57" t="b">
        <f t="shared" si="6"/>
        <v>0</v>
      </c>
    </row>
    <row r="58" spans="1:19" x14ac:dyDescent="0.2">
      <c r="A58" t="s">
        <v>126</v>
      </c>
      <c r="B58" t="s">
        <v>17</v>
      </c>
      <c r="C58" t="s">
        <v>127</v>
      </c>
      <c r="D58" t="s">
        <v>126</v>
      </c>
      <c r="E58">
        <v>41</v>
      </c>
      <c r="F58">
        <v>76</v>
      </c>
      <c r="G58">
        <v>92</v>
      </c>
      <c r="H58">
        <v>100</v>
      </c>
      <c r="I58" t="s">
        <v>126</v>
      </c>
      <c r="J58">
        <v>91</v>
      </c>
      <c r="K58">
        <v>100</v>
      </c>
      <c r="L58">
        <v>100</v>
      </c>
      <c r="M58">
        <v>99</v>
      </c>
      <c r="N58" t="b">
        <f t="shared" si="0"/>
        <v>0</v>
      </c>
      <c r="O58" t="b">
        <f t="shared" si="1"/>
        <v>0</v>
      </c>
      <c r="P58" t="b">
        <f t="shared" si="2"/>
        <v>0</v>
      </c>
      <c r="Q58" t="b">
        <f t="shared" si="3"/>
        <v>0</v>
      </c>
      <c r="R58" t="b">
        <f t="shared" si="4"/>
        <v>1</v>
      </c>
      <c r="S58" t="b">
        <f t="shared" si="6"/>
        <v>0</v>
      </c>
    </row>
    <row r="59" spans="1:19" x14ac:dyDescent="0.2">
      <c r="A59" t="s">
        <v>128</v>
      </c>
      <c r="B59" t="s">
        <v>17</v>
      </c>
      <c r="C59" t="s">
        <v>121</v>
      </c>
      <c r="D59" t="s">
        <v>128</v>
      </c>
      <c r="E59">
        <v>46</v>
      </c>
      <c r="F59">
        <v>74</v>
      </c>
      <c r="G59">
        <v>92</v>
      </c>
      <c r="H59">
        <v>100</v>
      </c>
      <c r="I59" t="s">
        <v>128</v>
      </c>
      <c r="J59">
        <v>99</v>
      </c>
      <c r="K59">
        <v>100</v>
      </c>
      <c r="L59">
        <v>100</v>
      </c>
      <c r="M59">
        <v>99</v>
      </c>
      <c r="N59" t="b">
        <f t="shared" si="0"/>
        <v>0</v>
      </c>
      <c r="O59" t="b">
        <f t="shared" si="1"/>
        <v>0</v>
      </c>
      <c r="P59" t="b">
        <f t="shared" si="2"/>
        <v>0</v>
      </c>
      <c r="Q59" t="b">
        <f t="shared" si="3"/>
        <v>0</v>
      </c>
      <c r="R59" t="b">
        <f t="shared" si="4"/>
        <v>1</v>
      </c>
      <c r="S59" t="b">
        <f t="shared" si="6"/>
        <v>0</v>
      </c>
    </row>
    <row r="60" spans="1:19" x14ac:dyDescent="0.2">
      <c r="A60" t="s">
        <v>129</v>
      </c>
      <c r="B60" t="s">
        <v>41</v>
      </c>
      <c r="C60" t="s">
        <v>130</v>
      </c>
      <c r="D60" t="s">
        <v>131</v>
      </c>
      <c r="E60">
        <v>33</v>
      </c>
      <c r="F60">
        <v>76</v>
      </c>
      <c r="G60">
        <v>92</v>
      </c>
      <c r="H60">
        <v>93</v>
      </c>
      <c r="I60" t="s">
        <v>131</v>
      </c>
      <c r="J60">
        <v>73</v>
      </c>
      <c r="K60">
        <v>100</v>
      </c>
      <c r="L60">
        <v>100</v>
      </c>
      <c r="M60">
        <v>100</v>
      </c>
      <c r="N60" t="b">
        <f t="shared" si="0"/>
        <v>1</v>
      </c>
      <c r="O60" t="b">
        <f t="shared" si="1"/>
        <v>0</v>
      </c>
      <c r="P60" t="b">
        <f t="shared" si="2"/>
        <v>0</v>
      </c>
      <c r="Q60" t="b">
        <f t="shared" si="3"/>
        <v>1</v>
      </c>
      <c r="R60" t="b">
        <f t="shared" si="4"/>
        <v>0</v>
      </c>
      <c r="S60" t="b">
        <f t="shared" si="6"/>
        <v>0</v>
      </c>
    </row>
    <row r="61" spans="1:19" x14ac:dyDescent="0.2">
      <c r="A61" t="s">
        <v>132</v>
      </c>
      <c r="B61" t="s">
        <v>20</v>
      </c>
      <c r="C61" t="s">
        <v>133</v>
      </c>
      <c r="D61" t="s">
        <v>132</v>
      </c>
      <c r="E61">
        <v>43</v>
      </c>
      <c r="F61">
        <v>74</v>
      </c>
      <c r="G61">
        <v>92</v>
      </c>
      <c r="H61">
        <v>100</v>
      </c>
      <c r="I61" t="s">
        <v>132</v>
      </c>
      <c r="J61">
        <v>92</v>
      </c>
      <c r="K61">
        <v>100</v>
      </c>
      <c r="L61">
        <v>100</v>
      </c>
      <c r="M61">
        <v>100</v>
      </c>
      <c r="N61" t="b">
        <f t="shared" si="0"/>
        <v>0</v>
      </c>
      <c r="O61" t="b">
        <f t="shared" si="1"/>
        <v>0</v>
      </c>
      <c r="P61" t="b">
        <f t="shared" si="2"/>
        <v>0</v>
      </c>
      <c r="Q61" t="b">
        <f t="shared" si="3"/>
        <v>0</v>
      </c>
      <c r="R61" t="b">
        <f t="shared" si="4"/>
        <v>0</v>
      </c>
      <c r="S61" t="b">
        <f t="shared" si="6"/>
        <v>0</v>
      </c>
    </row>
    <row r="62" spans="1:19" x14ac:dyDescent="0.2">
      <c r="A62" t="s">
        <v>134</v>
      </c>
      <c r="B62" t="s">
        <v>20</v>
      </c>
      <c r="C62" t="s">
        <v>133</v>
      </c>
      <c r="D62" t="s">
        <v>134</v>
      </c>
      <c r="E62">
        <v>46</v>
      </c>
      <c r="F62">
        <v>74</v>
      </c>
      <c r="G62">
        <v>92</v>
      </c>
      <c r="H62">
        <v>100</v>
      </c>
      <c r="I62" t="s">
        <v>134</v>
      </c>
      <c r="J62">
        <v>97</v>
      </c>
      <c r="K62">
        <v>100</v>
      </c>
      <c r="L62">
        <v>100</v>
      </c>
      <c r="M62">
        <v>100</v>
      </c>
      <c r="N62" t="b">
        <f t="shared" si="0"/>
        <v>0</v>
      </c>
      <c r="O62" t="b">
        <f t="shared" si="1"/>
        <v>0</v>
      </c>
      <c r="P62" t="b">
        <f t="shared" si="2"/>
        <v>0</v>
      </c>
      <c r="Q62" t="b">
        <f t="shared" si="3"/>
        <v>0</v>
      </c>
      <c r="R62" t="b">
        <f t="shared" si="4"/>
        <v>0</v>
      </c>
      <c r="S62" t="b">
        <f t="shared" si="6"/>
        <v>0</v>
      </c>
    </row>
    <row r="63" spans="1:19" x14ac:dyDescent="0.2">
      <c r="A63" t="s">
        <v>135</v>
      </c>
      <c r="B63" t="s">
        <v>17</v>
      </c>
      <c r="C63" t="s">
        <v>25</v>
      </c>
      <c r="D63" t="s">
        <v>135</v>
      </c>
      <c r="E63">
        <v>45</v>
      </c>
      <c r="F63">
        <v>74</v>
      </c>
      <c r="G63">
        <v>92</v>
      </c>
      <c r="H63">
        <v>100</v>
      </c>
      <c r="I63" t="s">
        <v>135</v>
      </c>
      <c r="J63">
        <v>99</v>
      </c>
      <c r="K63">
        <v>100</v>
      </c>
      <c r="L63">
        <v>100</v>
      </c>
      <c r="M63">
        <v>99</v>
      </c>
      <c r="N63" t="b">
        <f t="shared" si="0"/>
        <v>0</v>
      </c>
      <c r="O63" t="b">
        <f t="shared" si="1"/>
        <v>0</v>
      </c>
      <c r="P63" t="b">
        <f t="shared" si="2"/>
        <v>0</v>
      </c>
      <c r="Q63" t="b">
        <f t="shared" si="3"/>
        <v>0</v>
      </c>
      <c r="R63" t="b">
        <f t="shared" si="4"/>
        <v>1</v>
      </c>
      <c r="S63" t="b">
        <f t="shared" si="6"/>
        <v>0</v>
      </c>
    </row>
    <row r="64" spans="1:19" x14ac:dyDescent="0.2">
      <c r="A64" t="s">
        <v>136</v>
      </c>
      <c r="B64" t="s">
        <v>17</v>
      </c>
      <c r="C64" t="s">
        <v>137</v>
      </c>
      <c r="D64" t="s">
        <v>136</v>
      </c>
      <c r="E64">
        <v>41</v>
      </c>
      <c r="F64">
        <v>74</v>
      </c>
      <c r="G64">
        <v>92</v>
      </c>
      <c r="H64">
        <v>100</v>
      </c>
      <c r="I64" t="s">
        <v>136</v>
      </c>
      <c r="J64">
        <v>92</v>
      </c>
      <c r="K64">
        <v>100</v>
      </c>
      <c r="L64">
        <v>100</v>
      </c>
      <c r="M64">
        <v>99</v>
      </c>
      <c r="N64" t="b">
        <f t="shared" si="0"/>
        <v>0</v>
      </c>
      <c r="O64" t="b">
        <f t="shared" si="1"/>
        <v>0</v>
      </c>
      <c r="P64" t="b">
        <f t="shared" si="2"/>
        <v>0</v>
      </c>
      <c r="Q64" t="b">
        <f t="shared" si="3"/>
        <v>0</v>
      </c>
      <c r="R64" t="b">
        <f t="shared" si="4"/>
        <v>1</v>
      </c>
      <c r="S64" t="b">
        <f t="shared" si="6"/>
        <v>0</v>
      </c>
    </row>
    <row r="65" spans="1:19" x14ac:dyDescent="0.2">
      <c r="A65" t="s">
        <v>138</v>
      </c>
      <c r="B65" t="s">
        <v>17</v>
      </c>
      <c r="C65" t="s">
        <v>139</v>
      </c>
      <c r="D65" t="s">
        <v>138</v>
      </c>
      <c r="E65">
        <v>42</v>
      </c>
      <c r="F65">
        <v>75</v>
      </c>
      <c r="G65">
        <v>92</v>
      </c>
      <c r="H65">
        <v>100</v>
      </c>
      <c r="I65" t="s">
        <v>138</v>
      </c>
      <c r="J65">
        <v>96</v>
      </c>
      <c r="K65">
        <v>100</v>
      </c>
      <c r="L65">
        <v>100</v>
      </c>
      <c r="M65">
        <v>99</v>
      </c>
      <c r="N65" t="b">
        <f t="shared" si="0"/>
        <v>0</v>
      </c>
      <c r="O65" t="b">
        <f t="shared" si="1"/>
        <v>0</v>
      </c>
      <c r="P65" t="b">
        <f t="shared" si="2"/>
        <v>0</v>
      </c>
      <c r="Q65" t="b">
        <f t="shared" si="3"/>
        <v>0</v>
      </c>
      <c r="R65" t="b">
        <f t="shared" si="4"/>
        <v>1</v>
      </c>
      <c r="S65" t="b">
        <f t="shared" si="6"/>
        <v>0</v>
      </c>
    </row>
    <row r="66" spans="1:19" x14ac:dyDescent="0.2">
      <c r="A66" t="s">
        <v>140</v>
      </c>
      <c r="B66" t="s">
        <v>17</v>
      </c>
      <c r="C66" t="s">
        <v>72</v>
      </c>
      <c r="D66" t="s">
        <v>140</v>
      </c>
      <c r="E66">
        <v>45</v>
      </c>
      <c r="F66">
        <v>74</v>
      </c>
      <c r="G66">
        <v>92</v>
      </c>
      <c r="H66">
        <v>100</v>
      </c>
      <c r="I66" t="s">
        <v>140</v>
      </c>
      <c r="J66">
        <v>98</v>
      </c>
      <c r="K66">
        <v>100</v>
      </c>
      <c r="L66">
        <v>100</v>
      </c>
      <c r="M66">
        <v>99</v>
      </c>
      <c r="N66" t="b">
        <f t="shared" si="0"/>
        <v>0</v>
      </c>
      <c r="O66" t="b">
        <f t="shared" si="1"/>
        <v>0</v>
      </c>
      <c r="P66" t="b">
        <f t="shared" si="2"/>
        <v>0</v>
      </c>
      <c r="Q66" t="b">
        <f t="shared" si="3"/>
        <v>0</v>
      </c>
      <c r="R66" t="b">
        <f t="shared" si="4"/>
        <v>1</v>
      </c>
      <c r="S66" t="b">
        <f t="shared" si="6"/>
        <v>0</v>
      </c>
    </row>
    <row r="67" spans="1:19" x14ac:dyDescent="0.2">
      <c r="A67" t="s">
        <v>141</v>
      </c>
      <c r="B67" t="s">
        <v>17</v>
      </c>
      <c r="C67" t="s">
        <v>142</v>
      </c>
      <c r="D67" t="s">
        <v>141</v>
      </c>
      <c r="E67">
        <v>46</v>
      </c>
      <c r="F67">
        <v>72</v>
      </c>
      <c r="G67">
        <v>92</v>
      </c>
      <c r="H67">
        <v>100</v>
      </c>
      <c r="I67" t="s">
        <v>141</v>
      </c>
      <c r="J67">
        <v>97</v>
      </c>
      <c r="K67">
        <v>100</v>
      </c>
      <c r="L67">
        <v>100</v>
      </c>
      <c r="M67">
        <v>99</v>
      </c>
      <c r="N67" t="b">
        <f t="shared" ref="N67:N130" si="7">J67&lt;90.01</f>
        <v>0</v>
      </c>
      <c r="O67" t="b">
        <f t="shared" ref="O67:O130" si="8">IFERROR(K67*L67*M67/100/100/100&lt;0.901,TRUE)</f>
        <v>0</v>
      </c>
      <c r="P67" t="b">
        <f t="shared" ref="P67:P130" si="9">I67&lt;&gt;D67</f>
        <v>0</v>
      </c>
      <c r="Q67" t="b">
        <f t="shared" ref="Q67:Q130" si="10">OR(N67,O67,P67)</f>
        <v>0</v>
      </c>
      <c r="R67" t="b">
        <f t="shared" ref="R67:R130" si="11">IFERROR(K67*L67*M67/100/100/100&lt;0.999,TRUE)</f>
        <v>1</v>
      </c>
      <c r="S67" t="b">
        <f t="shared" si="6"/>
        <v>0</v>
      </c>
    </row>
    <row r="68" spans="1:19" x14ac:dyDescent="0.2">
      <c r="A68" t="s">
        <v>143</v>
      </c>
      <c r="B68" t="s">
        <v>17</v>
      </c>
      <c r="C68" t="s">
        <v>144</v>
      </c>
      <c r="D68" t="s">
        <v>143</v>
      </c>
      <c r="E68">
        <v>40</v>
      </c>
      <c r="F68">
        <v>72</v>
      </c>
      <c r="G68">
        <v>92</v>
      </c>
      <c r="H68">
        <v>100</v>
      </c>
      <c r="I68" t="s">
        <v>143</v>
      </c>
      <c r="J68">
        <v>97</v>
      </c>
      <c r="K68">
        <v>100</v>
      </c>
      <c r="L68">
        <v>100</v>
      </c>
      <c r="M68">
        <v>99</v>
      </c>
      <c r="N68" t="b">
        <f t="shared" si="7"/>
        <v>0</v>
      </c>
      <c r="O68" t="b">
        <f t="shared" si="8"/>
        <v>0</v>
      </c>
      <c r="P68" t="b">
        <f t="shared" si="9"/>
        <v>0</v>
      </c>
      <c r="Q68" t="b">
        <f t="shared" si="10"/>
        <v>0</v>
      </c>
      <c r="R68" t="b">
        <f t="shared" si="11"/>
        <v>1</v>
      </c>
      <c r="S68" t="b">
        <f t="shared" si="6"/>
        <v>0</v>
      </c>
    </row>
    <row r="69" spans="1:19" x14ac:dyDescent="0.2">
      <c r="A69" t="s">
        <v>145</v>
      </c>
      <c r="B69" t="s">
        <v>17</v>
      </c>
      <c r="C69" t="s">
        <v>146</v>
      </c>
      <c r="D69" t="s">
        <v>145</v>
      </c>
      <c r="E69">
        <v>44</v>
      </c>
      <c r="F69">
        <v>74</v>
      </c>
      <c r="G69">
        <v>92</v>
      </c>
      <c r="H69">
        <v>99</v>
      </c>
      <c r="I69" t="s">
        <v>145</v>
      </c>
      <c r="J69">
        <v>99</v>
      </c>
      <c r="K69">
        <v>100</v>
      </c>
      <c r="L69">
        <v>100</v>
      </c>
      <c r="M69">
        <v>99</v>
      </c>
      <c r="N69" t="b">
        <f t="shared" si="7"/>
        <v>0</v>
      </c>
      <c r="O69" t="b">
        <f t="shared" si="8"/>
        <v>0</v>
      </c>
      <c r="P69" t="b">
        <f t="shared" si="9"/>
        <v>0</v>
      </c>
      <c r="Q69" t="b">
        <f t="shared" si="10"/>
        <v>0</v>
      </c>
      <c r="R69" t="b">
        <f t="shared" si="11"/>
        <v>1</v>
      </c>
      <c r="S69" t="b">
        <f t="shared" si="6"/>
        <v>0</v>
      </c>
    </row>
    <row r="70" spans="1:19" x14ac:dyDescent="0.2">
      <c r="A70" t="s">
        <v>147</v>
      </c>
      <c r="B70" t="s">
        <v>20</v>
      </c>
      <c r="C70" t="s">
        <v>133</v>
      </c>
      <c r="D70" t="s">
        <v>147</v>
      </c>
      <c r="E70">
        <v>35</v>
      </c>
      <c r="F70">
        <v>76</v>
      </c>
      <c r="G70">
        <v>92</v>
      </c>
      <c r="H70">
        <v>93</v>
      </c>
      <c r="I70" t="s">
        <v>147</v>
      </c>
      <c r="J70">
        <v>92</v>
      </c>
      <c r="K70">
        <v>100</v>
      </c>
      <c r="L70">
        <v>100</v>
      </c>
      <c r="M70">
        <v>100</v>
      </c>
      <c r="N70" t="b">
        <f t="shared" si="7"/>
        <v>0</v>
      </c>
      <c r="O70" t="b">
        <f t="shared" si="8"/>
        <v>0</v>
      </c>
      <c r="P70" t="b">
        <f t="shared" si="9"/>
        <v>0</v>
      </c>
      <c r="Q70" t="b">
        <f t="shared" si="10"/>
        <v>0</v>
      </c>
      <c r="R70" t="b">
        <f t="shared" si="11"/>
        <v>0</v>
      </c>
      <c r="S70" t="b">
        <f t="shared" si="6"/>
        <v>0</v>
      </c>
    </row>
    <row r="71" spans="1:19" x14ac:dyDescent="0.2">
      <c r="A71" t="s">
        <v>148</v>
      </c>
      <c r="B71" t="s">
        <v>17</v>
      </c>
      <c r="C71" t="s">
        <v>72</v>
      </c>
      <c r="D71" t="s">
        <v>148</v>
      </c>
      <c r="E71">
        <v>27</v>
      </c>
      <c r="F71">
        <v>76</v>
      </c>
      <c r="G71">
        <v>92</v>
      </c>
      <c r="H71">
        <v>98</v>
      </c>
      <c r="I71" t="s">
        <v>148</v>
      </c>
      <c r="J71">
        <v>98</v>
      </c>
      <c r="K71">
        <v>100</v>
      </c>
      <c r="L71">
        <v>100</v>
      </c>
      <c r="M71">
        <v>100</v>
      </c>
      <c r="N71" t="b">
        <f t="shared" si="7"/>
        <v>0</v>
      </c>
      <c r="O71" t="b">
        <f t="shared" si="8"/>
        <v>0</v>
      </c>
      <c r="P71" t="b">
        <f t="shared" si="9"/>
        <v>0</v>
      </c>
      <c r="Q71" t="b">
        <f t="shared" si="10"/>
        <v>0</v>
      </c>
      <c r="R71" t="b">
        <f t="shared" si="11"/>
        <v>0</v>
      </c>
      <c r="S71" t="b">
        <f t="shared" si="6"/>
        <v>0</v>
      </c>
    </row>
    <row r="72" spans="1:19" x14ac:dyDescent="0.2">
      <c r="A72" t="s">
        <v>149</v>
      </c>
      <c r="B72" t="s">
        <v>20</v>
      </c>
      <c r="C72" t="s">
        <v>133</v>
      </c>
      <c r="D72" t="s">
        <v>149</v>
      </c>
      <c r="E72">
        <v>40</v>
      </c>
      <c r="F72">
        <v>74</v>
      </c>
      <c r="G72">
        <v>92</v>
      </c>
      <c r="H72">
        <v>100</v>
      </c>
      <c r="I72" t="s">
        <v>149</v>
      </c>
      <c r="J72">
        <v>99</v>
      </c>
      <c r="K72">
        <v>100</v>
      </c>
      <c r="L72">
        <v>100</v>
      </c>
      <c r="M72">
        <v>99</v>
      </c>
      <c r="N72" t="b">
        <f t="shared" si="7"/>
        <v>0</v>
      </c>
      <c r="O72" t="b">
        <f t="shared" si="8"/>
        <v>0</v>
      </c>
      <c r="P72" t="b">
        <f t="shared" si="9"/>
        <v>0</v>
      </c>
      <c r="Q72" t="b">
        <f t="shared" si="10"/>
        <v>0</v>
      </c>
      <c r="R72" t="b">
        <f t="shared" si="11"/>
        <v>1</v>
      </c>
      <c r="S72" t="b">
        <f t="shared" si="6"/>
        <v>0</v>
      </c>
    </row>
    <row r="73" spans="1:19" x14ac:dyDescent="0.2">
      <c r="A73" t="s">
        <v>150</v>
      </c>
      <c r="B73" t="s">
        <v>17</v>
      </c>
      <c r="C73" t="s">
        <v>151</v>
      </c>
      <c r="D73" t="s">
        <v>150</v>
      </c>
      <c r="E73">
        <v>41</v>
      </c>
      <c r="F73">
        <v>74</v>
      </c>
      <c r="G73">
        <v>92</v>
      </c>
      <c r="H73">
        <v>100</v>
      </c>
      <c r="I73" t="s">
        <v>150</v>
      </c>
      <c r="J73">
        <v>98</v>
      </c>
      <c r="K73">
        <v>100</v>
      </c>
      <c r="L73">
        <v>100</v>
      </c>
      <c r="M73">
        <v>100</v>
      </c>
      <c r="N73" t="b">
        <f t="shared" si="7"/>
        <v>0</v>
      </c>
      <c r="O73" t="b">
        <f t="shared" si="8"/>
        <v>0</v>
      </c>
      <c r="P73" t="b">
        <f t="shared" si="9"/>
        <v>0</v>
      </c>
      <c r="Q73" t="b">
        <f t="shared" si="10"/>
        <v>0</v>
      </c>
      <c r="R73" t="b">
        <f t="shared" si="11"/>
        <v>0</v>
      </c>
      <c r="S73" t="b">
        <f t="shared" si="6"/>
        <v>0</v>
      </c>
    </row>
    <row r="74" spans="1:19" x14ac:dyDescent="0.2">
      <c r="A74" t="s">
        <v>152</v>
      </c>
      <c r="B74" t="s">
        <v>20</v>
      </c>
      <c r="C74" t="s">
        <v>153</v>
      </c>
      <c r="D74" t="s">
        <v>152</v>
      </c>
      <c r="E74">
        <v>44</v>
      </c>
      <c r="F74">
        <v>76</v>
      </c>
      <c r="G74">
        <v>92</v>
      </c>
      <c r="H74">
        <v>100</v>
      </c>
      <c r="I74" t="s">
        <v>152</v>
      </c>
      <c r="J74">
        <v>93</v>
      </c>
      <c r="K74">
        <v>100</v>
      </c>
      <c r="L74">
        <v>100</v>
      </c>
      <c r="M74">
        <v>100</v>
      </c>
      <c r="N74" t="b">
        <f t="shared" si="7"/>
        <v>0</v>
      </c>
      <c r="O74" t="b">
        <f t="shared" si="8"/>
        <v>0</v>
      </c>
      <c r="P74" t="b">
        <f t="shared" si="9"/>
        <v>0</v>
      </c>
      <c r="Q74" t="b">
        <f t="shared" si="10"/>
        <v>0</v>
      </c>
      <c r="R74" t="b">
        <f t="shared" si="11"/>
        <v>0</v>
      </c>
      <c r="S74" t="b">
        <f t="shared" si="6"/>
        <v>0</v>
      </c>
    </row>
    <row r="75" spans="1:19" x14ac:dyDescent="0.2">
      <c r="A75" t="s">
        <v>154</v>
      </c>
      <c r="B75" t="s">
        <v>17</v>
      </c>
      <c r="C75" t="s">
        <v>155</v>
      </c>
      <c r="D75" t="s">
        <v>154</v>
      </c>
      <c r="E75">
        <v>39</v>
      </c>
      <c r="F75">
        <v>75</v>
      </c>
      <c r="G75">
        <v>92</v>
      </c>
      <c r="H75">
        <v>100</v>
      </c>
      <c r="I75" t="s">
        <v>154</v>
      </c>
      <c r="J75">
        <v>99</v>
      </c>
      <c r="K75">
        <v>100</v>
      </c>
      <c r="L75">
        <v>100</v>
      </c>
      <c r="M75">
        <v>100</v>
      </c>
      <c r="N75" t="b">
        <f t="shared" si="7"/>
        <v>0</v>
      </c>
      <c r="O75" t="b">
        <f t="shared" si="8"/>
        <v>0</v>
      </c>
      <c r="P75" t="b">
        <f t="shared" si="9"/>
        <v>0</v>
      </c>
      <c r="Q75" t="b">
        <f t="shared" si="10"/>
        <v>0</v>
      </c>
      <c r="R75" t="b">
        <f t="shared" si="11"/>
        <v>0</v>
      </c>
      <c r="S75" t="b">
        <f t="shared" si="6"/>
        <v>0</v>
      </c>
    </row>
    <row r="76" spans="1:19" x14ac:dyDescent="0.2">
      <c r="A76" t="s">
        <v>156</v>
      </c>
      <c r="B76" t="s">
        <v>17</v>
      </c>
      <c r="C76" t="s">
        <v>157</v>
      </c>
      <c r="D76" t="s">
        <v>156</v>
      </c>
      <c r="E76">
        <v>40</v>
      </c>
      <c r="F76">
        <v>72</v>
      </c>
      <c r="G76">
        <v>92</v>
      </c>
      <c r="H76">
        <v>100</v>
      </c>
      <c r="I76" t="s">
        <v>156</v>
      </c>
      <c r="J76">
        <v>98</v>
      </c>
      <c r="K76">
        <v>100</v>
      </c>
      <c r="L76">
        <v>100</v>
      </c>
      <c r="M76">
        <v>99</v>
      </c>
      <c r="N76" t="b">
        <f t="shared" si="7"/>
        <v>0</v>
      </c>
      <c r="O76" t="b">
        <f t="shared" si="8"/>
        <v>0</v>
      </c>
      <c r="P76" t="b">
        <f t="shared" si="9"/>
        <v>0</v>
      </c>
      <c r="Q76" t="b">
        <f t="shared" si="10"/>
        <v>0</v>
      </c>
      <c r="R76" t="b">
        <f t="shared" si="11"/>
        <v>1</v>
      </c>
      <c r="S76" t="b">
        <f t="shared" si="6"/>
        <v>0</v>
      </c>
    </row>
    <row r="77" spans="1:19" x14ac:dyDescent="0.2">
      <c r="A77" t="s">
        <v>158</v>
      </c>
      <c r="B77" t="s">
        <v>20</v>
      </c>
      <c r="C77" t="s">
        <v>153</v>
      </c>
      <c r="D77" t="s">
        <v>158</v>
      </c>
      <c r="E77">
        <v>34</v>
      </c>
      <c r="F77">
        <v>76</v>
      </c>
      <c r="G77">
        <v>92</v>
      </c>
      <c r="H77">
        <v>93</v>
      </c>
      <c r="I77" t="s">
        <v>158</v>
      </c>
      <c r="J77">
        <v>74</v>
      </c>
      <c r="K77">
        <v>100</v>
      </c>
      <c r="L77">
        <v>100</v>
      </c>
      <c r="M77">
        <v>100</v>
      </c>
      <c r="N77" t="b">
        <f t="shared" si="7"/>
        <v>1</v>
      </c>
      <c r="O77" t="b">
        <f t="shared" si="8"/>
        <v>0</v>
      </c>
      <c r="P77" t="b">
        <f t="shared" si="9"/>
        <v>0</v>
      </c>
      <c r="Q77" t="b">
        <f t="shared" si="10"/>
        <v>1</v>
      </c>
      <c r="R77" t="b">
        <f t="shared" si="11"/>
        <v>0</v>
      </c>
      <c r="S77" t="b">
        <f t="shared" si="6"/>
        <v>0</v>
      </c>
    </row>
    <row r="78" spans="1:19" x14ac:dyDescent="0.2">
      <c r="A78" t="s">
        <v>159</v>
      </c>
      <c r="B78" t="s">
        <v>17</v>
      </c>
      <c r="C78" t="s">
        <v>160</v>
      </c>
      <c r="D78" t="s">
        <v>159</v>
      </c>
      <c r="E78">
        <v>30</v>
      </c>
      <c r="F78">
        <v>74</v>
      </c>
      <c r="G78">
        <v>92</v>
      </c>
      <c r="H78">
        <v>86</v>
      </c>
      <c r="I78" t="s">
        <v>159</v>
      </c>
      <c r="J78">
        <v>98</v>
      </c>
      <c r="K78">
        <v>100</v>
      </c>
      <c r="L78">
        <v>100</v>
      </c>
      <c r="M78">
        <v>93</v>
      </c>
      <c r="N78" t="b">
        <f t="shared" si="7"/>
        <v>0</v>
      </c>
      <c r="O78" t="b">
        <f t="shared" si="8"/>
        <v>0</v>
      </c>
      <c r="P78" t="b">
        <f t="shared" si="9"/>
        <v>0</v>
      </c>
      <c r="Q78" t="b">
        <f t="shared" si="10"/>
        <v>0</v>
      </c>
      <c r="R78" t="b">
        <f t="shared" si="11"/>
        <v>1</v>
      </c>
      <c r="S78" t="b">
        <f t="shared" si="6"/>
        <v>0</v>
      </c>
    </row>
    <row r="79" spans="1:19" x14ac:dyDescent="0.2">
      <c r="A79" t="s">
        <v>161</v>
      </c>
      <c r="B79" t="s">
        <v>17</v>
      </c>
      <c r="C79" t="s">
        <v>35</v>
      </c>
      <c r="D79" t="s">
        <v>161</v>
      </c>
      <c r="E79">
        <v>40</v>
      </c>
      <c r="F79">
        <v>74</v>
      </c>
      <c r="G79">
        <v>92</v>
      </c>
      <c r="H79">
        <v>100</v>
      </c>
      <c r="I79" t="s">
        <v>161</v>
      </c>
      <c r="J79">
        <v>98</v>
      </c>
      <c r="K79">
        <v>100</v>
      </c>
      <c r="L79">
        <v>100</v>
      </c>
      <c r="M79">
        <v>99</v>
      </c>
      <c r="N79" t="b">
        <f t="shared" si="7"/>
        <v>0</v>
      </c>
      <c r="O79" t="b">
        <f t="shared" si="8"/>
        <v>0</v>
      </c>
      <c r="P79" t="b">
        <f t="shared" si="9"/>
        <v>0</v>
      </c>
      <c r="Q79" t="b">
        <f t="shared" si="10"/>
        <v>0</v>
      </c>
      <c r="R79" t="b">
        <f t="shared" si="11"/>
        <v>1</v>
      </c>
      <c r="S79" t="b">
        <f t="shared" ref="S79:S142" si="12">D79="/what-are-you-looking-to-sell-2/"</f>
        <v>0</v>
      </c>
    </row>
    <row r="80" spans="1:19" x14ac:dyDescent="0.2">
      <c r="A80" t="s">
        <v>162</v>
      </c>
      <c r="B80" t="s">
        <v>17</v>
      </c>
      <c r="C80" t="s">
        <v>79</v>
      </c>
      <c r="D80" t="s">
        <v>162</v>
      </c>
      <c r="E80">
        <v>40</v>
      </c>
      <c r="F80">
        <v>74</v>
      </c>
      <c r="G80">
        <v>92</v>
      </c>
      <c r="H80">
        <v>100</v>
      </c>
      <c r="I80" t="s">
        <v>162</v>
      </c>
      <c r="J80">
        <v>98</v>
      </c>
      <c r="K80">
        <v>100</v>
      </c>
      <c r="L80">
        <v>100</v>
      </c>
      <c r="M80">
        <v>99</v>
      </c>
      <c r="N80" t="b">
        <f t="shared" si="7"/>
        <v>0</v>
      </c>
      <c r="O80" t="b">
        <f t="shared" si="8"/>
        <v>0</v>
      </c>
      <c r="P80" t="b">
        <f t="shared" si="9"/>
        <v>0</v>
      </c>
      <c r="Q80" t="b">
        <f t="shared" si="10"/>
        <v>0</v>
      </c>
      <c r="R80" t="b">
        <f t="shared" si="11"/>
        <v>1</v>
      </c>
      <c r="S80" t="b">
        <f t="shared" si="12"/>
        <v>0</v>
      </c>
    </row>
    <row r="81" spans="1:22" x14ac:dyDescent="0.2">
      <c r="A81" t="s">
        <v>163</v>
      </c>
      <c r="B81" t="s">
        <v>17</v>
      </c>
      <c r="C81" t="s">
        <v>164</v>
      </c>
      <c r="D81" t="s">
        <v>163</v>
      </c>
      <c r="E81">
        <v>34</v>
      </c>
      <c r="F81">
        <v>74</v>
      </c>
      <c r="G81">
        <v>92</v>
      </c>
      <c r="H81">
        <v>93</v>
      </c>
      <c r="I81" t="s">
        <v>163</v>
      </c>
      <c r="J81">
        <v>98</v>
      </c>
      <c r="K81">
        <v>100</v>
      </c>
      <c r="L81">
        <v>100</v>
      </c>
      <c r="M81">
        <v>92</v>
      </c>
      <c r="N81" t="b">
        <f t="shared" si="7"/>
        <v>0</v>
      </c>
      <c r="O81" t="b">
        <f t="shared" si="8"/>
        <v>0</v>
      </c>
      <c r="P81" t="b">
        <f t="shared" si="9"/>
        <v>0</v>
      </c>
      <c r="Q81" t="b">
        <f t="shared" si="10"/>
        <v>0</v>
      </c>
      <c r="R81" t="b">
        <f t="shared" si="11"/>
        <v>1</v>
      </c>
      <c r="S81" t="b">
        <f t="shared" si="12"/>
        <v>0</v>
      </c>
    </row>
    <row r="82" spans="1:22" x14ac:dyDescent="0.2">
      <c r="A82" t="s">
        <v>165</v>
      </c>
      <c r="B82" t="s">
        <v>17</v>
      </c>
      <c r="C82" t="s">
        <v>123</v>
      </c>
      <c r="D82" t="s">
        <v>165</v>
      </c>
      <c r="E82">
        <v>48</v>
      </c>
      <c r="F82">
        <v>74</v>
      </c>
      <c r="G82">
        <v>92</v>
      </c>
      <c r="H82">
        <v>100</v>
      </c>
      <c r="I82" t="s">
        <v>165</v>
      </c>
      <c r="J82">
        <v>95</v>
      </c>
      <c r="K82">
        <v>100</v>
      </c>
      <c r="L82">
        <v>100</v>
      </c>
      <c r="M82">
        <v>99</v>
      </c>
      <c r="N82" t="b">
        <f t="shared" si="7"/>
        <v>0</v>
      </c>
      <c r="O82" t="b">
        <f t="shared" si="8"/>
        <v>0</v>
      </c>
      <c r="P82" t="b">
        <f t="shared" si="9"/>
        <v>0</v>
      </c>
      <c r="Q82" t="b">
        <f t="shared" si="10"/>
        <v>0</v>
      </c>
      <c r="R82" t="b">
        <f t="shared" si="11"/>
        <v>1</v>
      </c>
      <c r="S82" t="b">
        <f t="shared" si="12"/>
        <v>0</v>
      </c>
    </row>
    <row r="83" spans="1:22" x14ac:dyDescent="0.2">
      <c r="A83" t="s">
        <v>166</v>
      </c>
      <c r="B83" t="s">
        <v>17</v>
      </c>
      <c r="C83" t="s">
        <v>167</v>
      </c>
      <c r="D83" t="s">
        <v>166</v>
      </c>
      <c r="E83">
        <v>44</v>
      </c>
      <c r="F83">
        <v>74</v>
      </c>
      <c r="G83">
        <v>92</v>
      </c>
      <c r="H83">
        <v>100</v>
      </c>
      <c r="I83" t="s">
        <v>166</v>
      </c>
      <c r="J83">
        <v>97</v>
      </c>
      <c r="K83">
        <v>100</v>
      </c>
      <c r="L83">
        <v>100</v>
      </c>
      <c r="M83">
        <v>99</v>
      </c>
      <c r="N83" t="b">
        <f t="shared" si="7"/>
        <v>0</v>
      </c>
      <c r="O83" t="b">
        <f t="shared" si="8"/>
        <v>0</v>
      </c>
      <c r="P83" t="b">
        <f t="shared" si="9"/>
        <v>0</v>
      </c>
      <c r="Q83" t="b">
        <f t="shared" si="10"/>
        <v>0</v>
      </c>
      <c r="R83" t="b">
        <f t="shared" si="11"/>
        <v>1</v>
      </c>
      <c r="S83" t="b">
        <f t="shared" si="12"/>
        <v>0</v>
      </c>
    </row>
    <row r="84" spans="1:22" x14ac:dyDescent="0.2">
      <c r="A84" t="s">
        <v>168</v>
      </c>
      <c r="B84" t="s">
        <v>20</v>
      </c>
      <c r="C84" t="s">
        <v>153</v>
      </c>
      <c r="D84" t="s">
        <v>168</v>
      </c>
      <c r="E84">
        <v>28</v>
      </c>
      <c r="F84">
        <v>76</v>
      </c>
      <c r="G84">
        <v>92</v>
      </c>
      <c r="H84">
        <v>93</v>
      </c>
      <c r="I84" t="s">
        <v>168</v>
      </c>
      <c r="J84">
        <v>73</v>
      </c>
      <c r="K84">
        <v>100</v>
      </c>
      <c r="L84">
        <v>100</v>
      </c>
      <c r="M84">
        <v>100</v>
      </c>
      <c r="N84" t="b">
        <f t="shared" si="7"/>
        <v>1</v>
      </c>
      <c r="O84" t="b">
        <f t="shared" si="8"/>
        <v>0</v>
      </c>
      <c r="P84" t="b">
        <f t="shared" si="9"/>
        <v>0</v>
      </c>
      <c r="Q84" t="b">
        <f t="shared" si="10"/>
        <v>1</v>
      </c>
      <c r="R84" t="b">
        <f t="shared" si="11"/>
        <v>0</v>
      </c>
      <c r="S84" t="b">
        <f t="shared" si="12"/>
        <v>0</v>
      </c>
    </row>
    <row r="85" spans="1:22" x14ac:dyDescent="0.2">
      <c r="A85" t="s">
        <v>169</v>
      </c>
      <c r="B85" t="s">
        <v>17</v>
      </c>
      <c r="C85" t="s">
        <v>170</v>
      </c>
      <c r="D85" t="s">
        <v>169</v>
      </c>
      <c r="E85">
        <v>42</v>
      </c>
      <c r="F85">
        <v>72</v>
      </c>
      <c r="G85">
        <v>92</v>
      </c>
      <c r="H85">
        <v>100</v>
      </c>
      <c r="I85" t="s">
        <v>169</v>
      </c>
      <c r="J85">
        <v>98</v>
      </c>
      <c r="K85">
        <v>100</v>
      </c>
      <c r="L85">
        <v>100</v>
      </c>
      <c r="M85">
        <v>99</v>
      </c>
      <c r="N85" t="b">
        <f t="shared" si="7"/>
        <v>0</v>
      </c>
      <c r="O85" t="b">
        <f t="shared" si="8"/>
        <v>0</v>
      </c>
      <c r="P85" t="b">
        <f t="shared" si="9"/>
        <v>0</v>
      </c>
      <c r="Q85" t="b">
        <f t="shared" si="10"/>
        <v>0</v>
      </c>
      <c r="R85" t="b">
        <f t="shared" si="11"/>
        <v>1</v>
      </c>
      <c r="S85" t="b">
        <f t="shared" si="12"/>
        <v>0</v>
      </c>
    </row>
    <row r="86" spans="1:22" x14ac:dyDescent="0.2">
      <c r="A86" t="s">
        <v>171</v>
      </c>
      <c r="B86" t="s">
        <v>17</v>
      </c>
      <c r="C86" t="s">
        <v>172</v>
      </c>
      <c r="D86" t="s">
        <v>171</v>
      </c>
      <c r="E86">
        <v>48</v>
      </c>
      <c r="F86">
        <v>72</v>
      </c>
      <c r="G86">
        <v>92</v>
      </c>
      <c r="H86">
        <v>100</v>
      </c>
      <c r="I86" t="s">
        <v>171</v>
      </c>
      <c r="J86">
        <v>96</v>
      </c>
      <c r="K86">
        <v>100</v>
      </c>
      <c r="L86">
        <v>100</v>
      </c>
      <c r="M86">
        <v>99</v>
      </c>
      <c r="N86" t="b">
        <f t="shared" si="7"/>
        <v>0</v>
      </c>
      <c r="O86" t="b">
        <f t="shared" si="8"/>
        <v>0</v>
      </c>
      <c r="P86" t="b">
        <f t="shared" si="9"/>
        <v>0</v>
      </c>
      <c r="Q86" t="b">
        <f t="shared" si="10"/>
        <v>0</v>
      </c>
      <c r="R86" t="b">
        <f t="shared" si="11"/>
        <v>1</v>
      </c>
      <c r="S86" t="b">
        <f t="shared" si="12"/>
        <v>0</v>
      </c>
    </row>
    <row r="87" spans="1:22" x14ac:dyDescent="0.2">
      <c r="A87" t="s">
        <v>173</v>
      </c>
      <c r="B87" t="s">
        <v>17</v>
      </c>
      <c r="C87" t="s">
        <v>35</v>
      </c>
      <c r="D87" t="s">
        <v>173</v>
      </c>
      <c r="E87">
        <v>40</v>
      </c>
      <c r="F87">
        <v>74</v>
      </c>
      <c r="G87">
        <v>92</v>
      </c>
      <c r="H87">
        <v>100</v>
      </c>
      <c r="I87" t="s">
        <v>173</v>
      </c>
      <c r="J87">
        <v>95</v>
      </c>
      <c r="K87">
        <v>100</v>
      </c>
      <c r="L87">
        <v>100</v>
      </c>
      <c r="M87">
        <v>99</v>
      </c>
      <c r="N87" t="b">
        <f t="shared" si="7"/>
        <v>0</v>
      </c>
      <c r="O87" t="b">
        <f t="shared" si="8"/>
        <v>0</v>
      </c>
      <c r="P87" t="b">
        <f t="shared" si="9"/>
        <v>0</v>
      </c>
      <c r="Q87" t="b">
        <f t="shared" si="10"/>
        <v>0</v>
      </c>
      <c r="R87" t="b">
        <f t="shared" si="11"/>
        <v>1</v>
      </c>
      <c r="S87" t="b">
        <f t="shared" si="12"/>
        <v>0</v>
      </c>
    </row>
    <row r="88" spans="1:22" x14ac:dyDescent="0.2">
      <c r="A88" t="s">
        <v>174</v>
      </c>
      <c r="B88" t="s">
        <v>48</v>
      </c>
      <c r="C88" t="s">
        <v>175</v>
      </c>
      <c r="D88" t="s">
        <v>174</v>
      </c>
      <c r="E88">
        <v>33</v>
      </c>
      <c r="F88">
        <v>75</v>
      </c>
      <c r="G88">
        <v>92</v>
      </c>
      <c r="H88">
        <v>100</v>
      </c>
      <c r="I88" t="s">
        <v>174</v>
      </c>
      <c r="J88">
        <v>90</v>
      </c>
      <c r="K88">
        <v>100</v>
      </c>
      <c r="L88">
        <v>100</v>
      </c>
      <c r="M88">
        <v>100</v>
      </c>
      <c r="N88" t="b">
        <f t="shared" si="7"/>
        <v>1</v>
      </c>
      <c r="O88" t="b">
        <f t="shared" si="8"/>
        <v>0</v>
      </c>
      <c r="P88" t="b">
        <f t="shared" si="9"/>
        <v>0</v>
      </c>
      <c r="Q88" t="b">
        <f t="shared" si="10"/>
        <v>1</v>
      </c>
      <c r="R88" t="b">
        <f t="shared" si="11"/>
        <v>0</v>
      </c>
      <c r="S88" t="b">
        <f t="shared" si="12"/>
        <v>0</v>
      </c>
    </row>
    <row r="89" spans="1:22" x14ac:dyDescent="0.2">
      <c r="A89" t="s">
        <v>176</v>
      </c>
      <c r="B89" t="s">
        <v>17</v>
      </c>
      <c r="C89" t="s">
        <v>177</v>
      </c>
      <c r="D89" t="s">
        <v>176</v>
      </c>
      <c r="E89">
        <v>41</v>
      </c>
      <c r="F89">
        <v>72</v>
      </c>
      <c r="G89">
        <v>92</v>
      </c>
      <c r="H89">
        <v>100</v>
      </c>
      <c r="I89" t="s">
        <v>176</v>
      </c>
      <c r="J89">
        <v>93</v>
      </c>
      <c r="K89">
        <v>90</v>
      </c>
      <c r="L89">
        <v>100</v>
      </c>
      <c r="M89">
        <v>93</v>
      </c>
      <c r="N89" t="b">
        <f t="shared" si="7"/>
        <v>0</v>
      </c>
      <c r="O89" t="b">
        <f t="shared" si="8"/>
        <v>1</v>
      </c>
      <c r="P89" t="b">
        <f t="shared" si="9"/>
        <v>0</v>
      </c>
      <c r="Q89" t="b">
        <f t="shared" si="10"/>
        <v>1</v>
      </c>
      <c r="R89" t="b">
        <f t="shared" si="11"/>
        <v>1</v>
      </c>
      <c r="S89" t="b">
        <f t="shared" si="12"/>
        <v>0</v>
      </c>
      <c r="V89" s="2" t="s">
        <v>923</v>
      </c>
    </row>
    <row r="90" spans="1:22" x14ac:dyDescent="0.2">
      <c r="A90" t="s">
        <v>178</v>
      </c>
      <c r="B90" t="s">
        <v>17</v>
      </c>
      <c r="C90" t="s">
        <v>39</v>
      </c>
      <c r="D90" t="s">
        <v>178</v>
      </c>
      <c r="E90">
        <v>40</v>
      </c>
      <c r="F90">
        <v>74</v>
      </c>
      <c r="G90">
        <v>92</v>
      </c>
      <c r="H90">
        <v>100</v>
      </c>
      <c r="I90" t="s">
        <v>178</v>
      </c>
      <c r="J90">
        <v>94</v>
      </c>
      <c r="K90">
        <v>100</v>
      </c>
      <c r="L90">
        <v>100</v>
      </c>
      <c r="M90">
        <v>99</v>
      </c>
      <c r="N90" t="b">
        <f t="shared" si="7"/>
        <v>0</v>
      </c>
      <c r="O90" t="b">
        <f t="shared" si="8"/>
        <v>0</v>
      </c>
      <c r="P90" t="b">
        <f t="shared" si="9"/>
        <v>0</v>
      </c>
      <c r="Q90" t="b">
        <f t="shared" si="10"/>
        <v>0</v>
      </c>
      <c r="R90" t="b">
        <f t="shared" si="11"/>
        <v>1</v>
      </c>
      <c r="S90" t="b">
        <f t="shared" si="12"/>
        <v>0</v>
      </c>
    </row>
    <row r="91" spans="1:22" x14ac:dyDescent="0.2">
      <c r="A91" t="s">
        <v>179</v>
      </c>
      <c r="B91" t="s">
        <v>17</v>
      </c>
      <c r="C91" t="s">
        <v>23</v>
      </c>
      <c r="D91" t="s">
        <v>179</v>
      </c>
      <c r="E91">
        <v>35</v>
      </c>
      <c r="F91">
        <v>74</v>
      </c>
      <c r="G91">
        <v>92</v>
      </c>
      <c r="H91">
        <v>100</v>
      </c>
      <c r="I91" t="s">
        <v>179</v>
      </c>
      <c r="J91">
        <v>95</v>
      </c>
      <c r="K91">
        <v>100</v>
      </c>
      <c r="L91">
        <v>100</v>
      </c>
      <c r="M91">
        <v>99</v>
      </c>
      <c r="N91" t="b">
        <f t="shared" si="7"/>
        <v>0</v>
      </c>
      <c r="O91" t="b">
        <f t="shared" si="8"/>
        <v>0</v>
      </c>
      <c r="P91" t="b">
        <f t="shared" si="9"/>
        <v>0</v>
      </c>
      <c r="Q91" t="b">
        <f t="shared" si="10"/>
        <v>0</v>
      </c>
      <c r="R91" t="b">
        <f t="shared" si="11"/>
        <v>1</v>
      </c>
      <c r="S91" t="b">
        <f t="shared" si="12"/>
        <v>0</v>
      </c>
    </row>
    <row r="92" spans="1:22" x14ac:dyDescent="0.2">
      <c r="A92" t="s">
        <v>180</v>
      </c>
      <c r="B92" t="s">
        <v>17</v>
      </c>
      <c r="C92" t="s">
        <v>117</v>
      </c>
      <c r="D92" t="s">
        <v>180</v>
      </c>
      <c r="E92">
        <v>39</v>
      </c>
      <c r="F92">
        <v>74</v>
      </c>
      <c r="G92">
        <v>92</v>
      </c>
      <c r="H92">
        <v>100</v>
      </c>
      <c r="I92" t="s">
        <v>180</v>
      </c>
      <c r="J92">
        <v>92</v>
      </c>
      <c r="K92">
        <v>100</v>
      </c>
      <c r="L92">
        <v>100</v>
      </c>
      <c r="M92">
        <v>99</v>
      </c>
      <c r="N92" t="b">
        <f t="shared" si="7"/>
        <v>0</v>
      </c>
      <c r="O92" t="b">
        <f t="shared" si="8"/>
        <v>0</v>
      </c>
      <c r="P92" t="b">
        <f t="shared" si="9"/>
        <v>0</v>
      </c>
      <c r="Q92" t="b">
        <f t="shared" si="10"/>
        <v>0</v>
      </c>
      <c r="R92" t="b">
        <f t="shared" si="11"/>
        <v>1</v>
      </c>
      <c r="S92" t="b">
        <f t="shared" si="12"/>
        <v>0</v>
      </c>
    </row>
    <row r="93" spans="1:22" x14ac:dyDescent="0.2">
      <c r="A93" t="s">
        <v>181</v>
      </c>
      <c r="B93" t="s">
        <v>17</v>
      </c>
      <c r="C93" t="s">
        <v>182</v>
      </c>
      <c r="D93" t="s">
        <v>181</v>
      </c>
      <c r="E93">
        <v>34</v>
      </c>
      <c r="F93">
        <v>74</v>
      </c>
      <c r="G93">
        <v>92</v>
      </c>
      <c r="H93">
        <v>100</v>
      </c>
      <c r="I93" t="s">
        <v>181</v>
      </c>
      <c r="J93">
        <v>94</v>
      </c>
      <c r="K93">
        <v>100</v>
      </c>
      <c r="L93">
        <v>100</v>
      </c>
      <c r="M93">
        <v>99</v>
      </c>
      <c r="N93" t="b">
        <f t="shared" si="7"/>
        <v>0</v>
      </c>
      <c r="O93" t="b">
        <f t="shared" si="8"/>
        <v>0</v>
      </c>
      <c r="P93" t="b">
        <f t="shared" si="9"/>
        <v>0</v>
      </c>
      <c r="Q93" t="b">
        <f t="shared" si="10"/>
        <v>0</v>
      </c>
      <c r="R93" t="b">
        <f t="shared" si="11"/>
        <v>1</v>
      </c>
      <c r="S93" t="b">
        <f t="shared" si="12"/>
        <v>0</v>
      </c>
    </row>
    <row r="94" spans="1:22" x14ac:dyDescent="0.2">
      <c r="A94" t="s">
        <v>183</v>
      </c>
      <c r="B94" t="s">
        <v>17</v>
      </c>
      <c r="C94" t="s">
        <v>88</v>
      </c>
      <c r="D94" t="s">
        <v>183</v>
      </c>
      <c r="E94">
        <v>39</v>
      </c>
      <c r="F94">
        <v>74</v>
      </c>
      <c r="G94">
        <v>92</v>
      </c>
      <c r="H94">
        <v>100</v>
      </c>
      <c r="I94" t="s">
        <v>183</v>
      </c>
      <c r="J94">
        <v>90</v>
      </c>
      <c r="K94">
        <v>100</v>
      </c>
      <c r="L94">
        <v>100</v>
      </c>
      <c r="M94">
        <v>99</v>
      </c>
      <c r="N94" t="b">
        <f t="shared" si="7"/>
        <v>1</v>
      </c>
      <c r="O94" t="b">
        <f t="shared" si="8"/>
        <v>0</v>
      </c>
      <c r="P94" t="b">
        <f t="shared" si="9"/>
        <v>0</v>
      </c>
      <c r="Q94" t="b">
        <f t="shared" si="10"/>
        <v>1</v>
      </c>
      <c r="R94" t="b">
        <f t="shared" si="11"/>
        <v>1</v>
      </c>
      <c r="S94" t="b">
        <f t="shared" si="12"/>
        <v>0</v>
      </c>
    </row>
    <row r="95" spans="1:22" x14ac:dyDescent="0.2">
      <c r="A95" t="s">
        <v>184</v>
      </c>
      <c r="B95" t="s">
        <v>17</v>
      </c>
      <c r="C95" t="s">
        <v>185</v>
      </c>
      <c r="D95" t="s">
        <v>184</v>
      </c>
      <c r="E95">
        <v>44</v>
      </c>
      <c r="F95">
        <v>72</v>
      </c>
      <c r="G95">
        <v>92</v>
      </c>
      <c r="H95">
        <v>100</v>
      </c>
      <c r="I95" t="s">
        <v>184</v>
      </c>
      <c r="J95">
        <v>94</v>
      </c>
      <c r="K95">
        <v>100</v>
      </c>
      <c r="L95">
        <v>100</v>
      </c>
      <c r="M95">
        <v>99</v>
      </c>
      <c r="N95" t="b">
        <f t="shared" si="7"/>
        <v>0</v>
      </c>
      <c r="O95" t="b">
        <f t="shared" si="8"/>
        <v>0</v>
      </c>
      <c r="P95" t="b">
        <f t="shared" si="9"/>
        <v>0</v>
      </c>
      <c r="Q95" t="b">
        <f t="shared" si="10"/>
        <v>0</v>
      </c>
      <c r="R95" t="b">
        <f t="shared" si="11"/>
        <v>1</v>
      </c>
      <c r="S95" t="b">
        <f t="shared" si="12"/>
        <v>0</v>
      </c>
    </row>
    <row r="96" spans="1:22" x14ac:dyDescent="0.2">
      <c r="A96" t="s">
        <v>186</v>
      </c>
      <c r="B96" t="s">
        <v>20</v>
      </c>
      <c r="C96" t="s">
        <v>187</v>
      </c>
      <c r="D96" t="s">
        <v>186</v>
      </c>
      <c r="E96">
        <v>41</v>
      </c>
      <c r="F96">
        <v>74</v>
      </c>
      <c r="G96">
        <v>92</v>
      </c>
      <c r="H96">
        <v>100</v>
      </c>
      <c r="I96" t="s">
        <v>186</v>
      </c>
      <c r="J96">
        <v>95</v>
      </c>
      <c r="K96">
        <v>100</v>
      </c>
      <c r="L96">
        <v>100</v>
      </c>
      <c r="M96">
        <v>99</v>
      </c>
      <c r="N96" t="b">
        <f t="shared" si="7"/>
        <v>0</v>
      </c>
      <c r="O96" t="b">
        <f t="shared" si="8"/>
        <v>0</v>
      </c>
      <c r="P96" t="b">
        <f t="shared" si="9"/>
        <v>0</v>
      </c>
      <c r="Q96" t="b">
        <f t="shared" si="10"/>
        <v>0</v>
      </c>
      <c r="R96" t="b">
        <f t="shared" si="11"/>
        <v>1</v>
      </c>
      <c r="S96" t="b">
        <f t="shared" si="12"/>
        <v>0</v>
      </c>
    </row>
    <row r="97" spans="1:22" x14ac:dyDescent="0.2">
      <c r="A97" t="s">
        <v>188</v>
      </c>
      <c r="B97" t="s">
        <v>17</v>
      </c>
      <c r="C97" t="s">
        <v>157</v>
      </c>
      <c r="D97" t="s">
        <v>188</v>
      </c>
      <c r="E97">
        <v>33</v>
      </c>
      <c r="F97">
        <v>74</v>
      </c>
      <c r="G97">
        <v>92</v>
      </c>
      <c r="H97">
        <v>100</v>
      </c>
      <c r="I97" t="s">
        <v>188</v>
      </c>
      <c r="J97">
        <v>99</v>
      </c>
      <c r="K97">
        <v>100</v>
      </c>
      <c r="L97">
        <v>100</v>
      </c>
      <c r="M97">
        <v>99</v>
      </c>
      <c r="N97" t="b">
        <f t="shared" si="7"/>
        <v>0</v>
      </c>
      <c r="O97" t="b">
        <f t="shared" si="8"/>
        <v>0</v>
      </c>
      <c r="P97" t="b">
        <f t="shared" si="9"/>
        <v>0</v>
      </c>
      <c r="Q97" t="b">
        <f t="shared" si="10"/>
        <v>0</v>
      </c>
      <c r="R97" t="b">
        <f t="shared" si="11"/>
        <v>1</v>
      </c>
      <c r="S97" t="b">
        <f t="shared" si="12"/>
        <v>0</v>
      </c>
    </row>
    <row r="98" spans="1:22" x14ac:dyDescent="0.2">
      <c r="A98" t="s">
        <v>189</v>
      </c>
      <c r="B98" t="s">
        <v>17</v>
      </c>
      <c r="C98" t="s">
        <v>91</v>
      </c>
      <c r="D98" t="s">
        <v>189</v>
      </c>
      <c r="E98">
        <v>37</v>
      </c>
      <c r="F98">
        <v>74</v>
      </c>
      <c r="G98">
        <v>92</v>
      </c>
      <c r="H98">
        <v>100</v>
      </c>
      <c r="I98" t="s">
        <v>189</v>
      </c>
      <c r="J98">
        <v>92</v>
      </c>
      <c r="K98">
        <v>100</v>
      </c>
      <c r="L98">
        <v>100</v>
      </c>
      <c r="M98">
        <v>99</v>
      </c>
      <c r="N98" t="b">
        <f t="shared" si="7"/>
        <v>0</v>
      </c>
      <c r="O98" t="b">
        <f t="shared" si="8"/>
        <v>0</v>
      </c>
      <c r="P98" t="b">
        <f t="shared" si="9"/>
        <v>0</v>
      </c>
      <c r="Q98" t="b">
        <f t="shared" si="10"/>
        <v>0</v>
      </c>
      <c r="R98" t="b">
        <f t="shared" si="11"/>
        <v>1</v>
      </c>
      <c r="S98" t="b">
        <f t="shared" si="12"/>
        <v>0</v>
      </c>
    </row>
    <row r="99" spans="1:22" x14ac:dyDescent="0.2">
      <c r="A99" t="s">
        <v>190</v>
      </c>
      <c r="B99" t="s">
        <v>17</v>
      </c>
      <c r="C99" t="s">
        <v>191</v>
      </c>
      <c r="D99" t="s">
        <v>190</v>
      </c>
      <c r="E99">
        <v>39</v>
      </c>
      <c r="F99">
        <v>74</v>
      </c>
      <c r="G99">
        <v>92</v>
      </c>
      <c r="H99">
        <v>100</v>
      </c>
      <c r="I99" t="s">
        <v>190</v>
      </c>
      <c r="J99">
        <v>95</v>
      </c>
      <c r="K99">
        <v>100</v>
      </c>
      <c r="L99">
        <v>100</v>
      </c>
      <c r="M99">
        <v>98</v>
      </c>
      <c r="N99" t="b">
        <f t="shared" si="7"/>
        <v>0</v>
      </c>
      <c r="O99" t="b">
        <f t="shared" si="8"/>
        <v>0</v>
      </c>
      <c r="P99" t="b">
        <f t="shared" si="9"/>
        <v>0</v>
      </c>
      <c r="Q99" t="b">
        <f t="shared" si="10"/>
        <v>0</v>
      </c>
      <c r="R99" t="b">
        <f t="shared" si="11"/>
        <v>1</v>
      </c>
      <c r="S99" t="b">
        <f t="shared" si="12"/>
        <v>0</v>
      </c>
    </row>
    <row r="100" spans="1:22" x14ac:dyDescent="0.2">
      <c r="A100" t="s">
        <v>192</v>
      </c>
      <c r="B100" t="s">
        <v>17</v>
      </c>
      <c r="C100" t="s">
        <v>193</v>
      </c>
      <c r="D100" t="s">
        <v>192</v>
      </c>
      <c r="E100">
        <v>39</v>
      </c>
      <c r="F100">
        <v>72</v>
      </c>
      <c r="G100">
        <v>92</v>
      </c>
      <c r="H100">
        <v>100</v>
      </c>
      <c r="I100" t="s">
        <v>192</v>
      </c>
      <c r="J100">
        <v>95</v>
      </c>
      <c r="K100">
        <v>100</v>
      </c>
      <c r="L100">
        <v>100</v>
      </c>
      <c r="M100">
        <v>99</v>
      </c>
      <c r="N100" t="b">
        <f t="shared" si="7"/>
        <v>0</v>
      </c>
      <c r="O100" t="b">
        <f t="shared" si="8"/>
        <v>0</v>
      </c>
      <c r="P100" t="b">
        <f t="shared" si="9"/>
        <v>0</v>
      </c>
      <c r="Q100" t="b">
        <f t="shared" si="10"/>
        <v>0</v>
      </c>
      <c r="R100" t="b">
        <f t="shared" si="11"/>
        <v>1</v>
      </c>
      <c r="S100" t="b">
        <f t="shared" si="12"/>
        <v>0</v>
      </c>
    </row>
    <row r="101" spans="1:22" x14ac:dyDescent="0.2">
      <c r="A101" t="s">
        <v>194</v>
      </c>
      <c r="B101" t="s">
        <v>17</v>
      </c>
      <c r="C101" t="s">
        <v>121</v>
      </c>
      <c r="D101" t="s">
        <v>194</v>
      </c>
      <c r="E101">
        <v>40</v>
      </c>
      <c r="F101">
        <v>74</v>
      </c>
      <c r="G101">
        <v>92</v>
      </c>
      <c r="H101">
        <v>100</v>
      </c>
      <c r="I101" t="s">
        <v>194</v>
      </c>
      <c r="J101">
        <v>91</v>
      </c>
      <c r="K101">
        <v>100</v>
      </c>
      <c r="L101">
        <v>100</v>
      </c>
      <c r="M101">
        <v>99</v>
      </c>
      <c r="N101" t="b">
        <f t="shared" si="7"/>
        <v>0</v>
      </c>
      <c r="O101" t="b">
        <f t="shared" si="8"/>
        <v>0</v>
      </c>
      <c r="P101" t="b">
        <f t="shared" si="9"/>
        <v>0</v>
      </c>
      <c r="Q101" t="b">
        <f t="shared" si="10"/>
        <v>0</v>
      </c>
      <c r="R101" t="b">
        <f t="shared" si="11"/>
        <v>1</v>
      </c>
      <c r="S101" t="b">
        <f t="shared" si="12"/>
        <v>0</v>
      </c>
    </row>
    <row r="102" spans="1:22" x14ac:dyDescent="0.2">
      <c r="A102" t="s">
        <v>195</v>
      </c>
      <c r="B102" t="s">
        <v>48</v>
      </c>
      <c r="C102" t="s">
        <v>196</v>
      </c>
      <c r="D102" t="s">
        <v>195</v>
      </c>
      <c r="E102">
        <v>43</v>
      </c>
      <c r="F102">
        <v>74</v>
      </c>
      <c r="G102">
        <v>92</v>
      </c>
      <c r="H102">
        <v>100</v>
      </c>
      <c r="I102" t="s">
        <v>195</v>
      </c>
      <c r="J102">
        <v>95</v>
      </c>
      <c r="K102">
        <v>100</v>
      </c>
      <c r="L102">
        <v>100</v>
      </c>
      <c r="M102">
        <v>99</v>
      </c>
      <c r="N102" t="b">
        <f t="shared" si="7"/>
        <v>0</v>
      </c>
      <c r="O102" t="b">
        <f t="shared" si="8"/>
        <v>0</v>
      </c>
      <c r="P102" t="b">
        <f t="shared" si="9"/>
        <v>0</v>
      </c>
      <c r="Q102" t="b">
        <f t="shared" si="10"/>
        <v>0</v>
      </c>
      <c r="R102" t="b">
        <f t="shared" si="11"/>
        <v>1</v>
      </c>
      <c r="S102" t="b">
        <f t="shared" si="12"/>
        <v>0</v>
      </c>
    </row>
    <row r="103" spans="1:22" x14ac:dyDescent="0.2">
      <c r="A103" t="s">
        <v>197</v>
      </c>
      <c r="B103" t="s">
        <v>17</v>
      </c>
      <c r="C103" t="s">
        <v>35</v>
      </c>
      <c r="D103" t="s">
        <v>197</v>
      </c>
      <c r="E103">
        <v>38</v>
      </c>
      <c r="F103">
        <v>74</v>
      </c>
      <c r="G103">
        <v>92</v>
      </c>
      <c r="H103">
        <v>100</v>
      </c>
      <c r="I103" t="s">
        <v>197</v>
      </c>
      <c r="J103">
        <v>95</v>
      </c>
      <c r="K103">
        <v>100</v>
      </c>
      <c r="L103">
        <v>100</v>
      </c>
      <c r="M103">
        <v>99</v>
      </c>
      <c r="N103" t="b">
        <f t="shared" si="7"/>
        <v>0</v>
      </c>
      <c r="O103" t="b">
        <f t="shared" si="8"/>
        <v>0</v>
      </c>
      <c r="P103" t="b">
        <f t="shared" si="9"/>
        <v>0</v>
      </c>
      <c r="Q103" t="b">
        <f t="shared" si="10"/>
        <v>0</v>
      </c>
      <c r="R103" t="b">
        <f t="shared" si="11"/>
        <v>1</v>
      </c>
      <c r="S103" t="b">
        <f t="shared" si="12"/>
        <v>0</v>
      </c>
    </row>
    <row r="104" spans="1:22" x14ac:dyDescent="0.2">
      <c r="A104" t="s">
        <v>198</v>
      </c>
      <c r="B104" t="s">
        <v>20</v>
      </c>
      <c r="C104" t="s">
        <v>199</v>
      </c>
      <c r="D104" t="s">
        <v>198</v>
      </c>
      <c r="E104">
        <v>35</v>
      </c>
      <c r="F104">
        <v>76</v>
      </c>
      <c r="G104">
        <v>92</v>
      </c>
      <c r="H104">
        <v>100</v>
      </c>
      <c r="I104" t="s">
        <v>198</v>
      </c>
      <c r="J104">
        <v>93</v>
      </c>
      <c r="K104">
        <v>100</v>
      </c>
      <c r="L104">
        <v>100</v>
      </c>
      <c r="M104">
        <v>98</v>
      </c>
      <c r="N104" t="b">
        <f t="shared" si="7"/>
        <v>0</v>
      </c>
      <c r="O104" t="b">
        <f t="shared" si="8"/>
        <v>0</v>
      </c>
      <c r="P104" t="b">
        <f t="shared" si="9"/>
        <v>0</v>
      </c>
      <c r="Q104" t="b">
        <f t="shared" si="10"/>
        <v>0</v>
      </c>
      <c r="R104" t="b">
        <f t="shared" si="11"/>
        <v>1</v>
      </c>
      <c r="S104" t="b">
        <f t="shared" si="12"/>
        <v>0</v>
      </c>
    </row>
    <row r="105" spans="1:22" x14ac:dyDescent="0.2">
      <c r="A105" t="s">
        <v>200</v>
      </c>
      <c r="B105" t="s">
        <v>17</v>
      </c>
      <c r="C105" t="s">
        <v>88</v>
      </c>
      <c r="D105" t="s">
        <v>200</v>
      </c>
      <c r="E105">
        <v>35</v>
      </c>
      <c r="F105">
        <v>74</v>
      </c>
      <c r="G105">
        <v>92</v>
      </c>
      <c r="H105">
        <v>100</v>
      </c>
      <c r="I105" t="s">
        <v>200</v>
      </c>
      <c r="J105">
        <v>99</v>
      </c>
      <c r="K105">
        <v>100</v>
      </c>
      <c r="L105">
        <v>100</v>
      </c>
      <c r="M105">
        <v>98</v>
      </c>
      <c r="N105" t="b">
        <f t="shared" si="7"/>
        <v>0</v>
      </c>
      <c r="O105" t="b">
        <f t="shared" si="8"/>
        <v>0</v>
      </c>
      <c r="P105" t="b">
        <f t="shared" si="9"/>
        <v>0</v>
      </c>
      <c r="Q105" t="b">
        <f t="shared" si="10"/>
        <v>0</v>
      </c>
      <c r="R105" t="b">
        <f t="shared" si="11"/>
        <v>1</v>
      </c>
      <c r="S105" t="b">
        <f t="shared" si="12"/>
        <v>0</v>
      </c>
    </row>
    <row r="106" spans="1:22" x14ac:dyDescent="0.2">
      <c r="A106" t="s">
        <v>201</v>
      </c>
      <c r="B106" t="s">
        <v>20</v>
      </c>
      <c r="C106" t="s">
        <v>199</v>
      </c>
      <c r="D106" t="s">
        <v>201</v>
      </c>
      <c r="E106">
        <v>37</v>
      </c>
      <c r="F106">
        <v>76</v>
      </c>
      <c r="G106">
        <v>92</v>
      </c>
      <c r="H106">
        <v>100</v>
      </c>
      <c r="I106" t="s">
        <v>201</v>
      </c>
      <c r="J106" t="s">
        <v>43</v>
      </c>
      <c r="K106" t="s">
        <v>43</v>
      </c>
      <c r="L106" t="s">
        <v>43</v>
      </c>
      <c r="M106" t="s">
        <v>43</v>
      </c>
      <c r="N106" t="b">
        <f t="shared" si="7"/>
        <v>0</v>
      </c>
      <c r="O106" t="b">
        <f t="shared" si="8"/>
        <v>1</v>
      </c>
      <c r="P106" t="b">
        <f t="shared" si="9"/>
        <v>0</v>
      </c>
      <c r="Q106" t="b">
        <f t="shared" si="10"/>
        <v>1</v>
      </c>
      <c r="R106" t="b">
        <f t="shared" si="11"/>
        <v>1</v>
      </c>
      <c r="S106" t="b">
        <f t="shared" si="12"/>
        <v>0</v>
      </c>
      <c r="V106" s="2" t="s">
        <v>923</v>
      </c>
    </row>
    <row r="107" spans="1:22" x14ac:dyDescent="0.2">
      <c r="A107" t="s">
        <v>202</v>
      </c>
      <c r="B107" t="s">
        <v>20</v>
      </c>
      <c r="C107" t="s">
        <v>199</v>
      </c>
      <c r="D107" t="s">
        <v>202</v>
      </c>
      <c r="E107">
        <v>24</v>
      </c>
      <c r="F107">
        <v>76</v>
      </c>
      <c r="G107">
        <v>92</v>
      </c>
      <c r="H107">
        <v>93</v>
      </c>
      <c r="I107" t="s">
        <v>202</v>
      </c>
      <c r="J107">
        <v>71</v>
      </c>
      <c r="K107">
        <v>100</v>
      </c>
      <c r="L107">
        <v>100</v>
      </c>
      <c r="M107">
        <v>100</v>
      </c>
      <c r="N107" t="b">
        <f t="shared" si="7"/>
        <v>1</v>
      </c>
      <c r="O107" t="b">
        <f t="shared" si="8"/>
        <v>0</v>
      </c>
      <c r="P107" t="b">
        <f t="shared" si="9"/>
        <v>0</v>
      </c>
      <c r="Q107" t="b">
        <f t="shared" si="10"/>
        <v>1</v>
      </c>
      <c r="R107" t="b">
        <f t="shared" si="11"/>
        <v>0</v>
      </c>
      <c r="S107" t="b">
        <f t="shared" si="12"/>
        <v>0</v>
      </c>
    </row>
    <row r="108" spans="1:22" x14ac:dyDescent="0.2">
      <c r="A108" t="s">
        <v>203</v>
      </c>
      <c r="B108" t="s">
        <v>20</v>
      </c>
      <c r="C108" t="s">
        <v>199</v>
      </c>
      <c r="D108" t="s">
        <v>203</v>
      </c>
      <c r="E108">
        <v>28.999999999999901</v>
      </c>
      <c r="F108">
        <v>76</v>
      </c>
      <c r="G108">
        <v>92</v>
      </c>
      <c r="H108">
        <v>93</v>
      </c>
      <c r="I108" t="s">
        <v>203</v>
      </c>
      <c r="J108">
        <v>93</v>
      </c>
      <c r="K108">
        <v>100</v>
      </c>
      <c r="L108">
        <v>100</v>
      </c>
      <c r="M108">
        <v>100</v>
      </c>
      <c r="N108" t="b">
        <f t="shared" si="7"/>
        <v>0</v>
      </c>
      <c r="O108" t="b">
        <f t="shared" si="8"/>
        <v>0</v>
      </c>
      <c r="P108" t="b">
        <f t="shared" si="9"/>
        <v>0</v>
      </c>
      <c r="Q108" t="b">
        <f t="shared" si="10"/>
        <v>0</v>
      </c>
      <c r="R108" t="b">
        <f t="shared" si="11"/>
        <v>0</v>
      </c>
      <c r="S108" t="b">
        <f t="shared" si="12"/>
        <v>0</v>
      </c>
    </row>
    <row r="109" spans="1:22" x14ac:dyDescent="0.2">
      <c r="A109" t="s">
        <v>204</v>
      </c>
      <c r="B109" t="s">
        <v>17</v>
      </c>
      <c r="C109" t="s">
        <v>205</v>
      </c>
      <c r="D109" t="s">
        <v>204</v>
      </c>
      <c r="E109">
        <v>37</v>
      </c>
      <c r="F109">
        <v>75</v>
      </c>
      <c r="G109">
        <v>92</v>
      </c>
      <c r="H109">
        <v>100</v>
      </c>
      <c r="I109" t="s">
        <v>204</v>
      </c>
      <c r="J109">
        <v>99</v>
      </c>
      <c r="K109">
        <v>100</v>
      </c>
      <c r="L109">
        <v>100</v>
      </c>
      <c r="M109">
        <v>100</v>
      </c>
      <c r="N109" t="b">
        <f t="shared" si="7"/>
        <v>0</v>
      </c>
      <c r="O109" t="b">
        <f t="shared" si="8"/>
        <v>0</v>
      </c>
      <c r="P109" t="b">
        <f t="shared" si="9"/>
        <v>0</v>
      </c>
      <c r="Q109" t="b">
        <f t="shared" si="10"/>
        <v>0</v>
      </c>
      <c r="R109" t="b">
        <f t="shared" si="11"/>
        <v>0</v>
      </c>
      <c r="S109" t="b">
        <f t="shared" si="12"/>
        <v>0</v>
      </c>
    </row>
    <row r="110" spans="1:22" x14ac:dyDescent="0.2">
      <c r="A110" t="s">
        <v>206</v>
      </c>
      <c r="B110" t="s">
        <v>20</v>
      </c>
      <c r="C110" t="s">
        <v>207</v>
      </c>
      <c r="D110" t="s">
        <v>206</v>
      </c>
      <c r="E110">
        <v>38</v>
      </c>
      <c r="F110">
        <v>74</v>
      </c>
      <c r="G110">
        <v>92</v>
      </c>
      <c r="H110">
        <v>100</v>
      </c>
      <c r="I110" t="s">
        <v>206</v>
      </c>
      <c r="J110">
        <v>96</v>
      </c>
      <c r="K110">
        <v>100</v>
      </c>
      <c r="L110">
        <v>100</v>
      </c>
      <c r="M110">
        <v>99</v>
      </c>
      <c r="N110" t="b">
        <f t="shared" si="7"/>
        <v>0</v>
      </c>
      <c r="O110" t="b">
        <f t="shared" si="8"/>
        <v>0</v>
      </c>
      <c r="P110" t="b">
        <f t="shared" si="9"/>
        <v>0</v>
      </c>
      <c r="Q110" t="b">
        <f t="shared" si="10"/>
        <v>0</v>
      </c>
      <c r="R110" t="b">
        <f t="shared" si="11"/>
        <v>1</v>
      </c>
      <c r="S110" t="b">
        <f t="shared" si="12"/>
        <v>0</v>
      </c>
    </row>
    <row r="111" spans="1:22" x14ac:dyDescent="0.2">
      <c r="A111" t="s">
        <v>208</v>
      </c>
      <c r="B111" t="s">
        <v>20</v>
      </c>
      <c r="C111" t="s">
        <v>207</v>
      </c>
      <c r="D111" t="s">
        <v>208</v>
      </c>
      <c r="E111">
        <v>26</v>
      </c>
      <c r="F111">
        <v>76</v>
      </c>
      <c r="G111">
        <v>92</v>
      </c>
      <c r="H111">
        <v>93</v>
      </c>
      <c r="I111" t="s">
        <v>208</v>
      </c>
      <c r="J111">
        <v>90</v>
      </c>
      <c r="K111">
        <v>100</v>
      </c>
      <c r="L111">
        <v>100</v>
      </c>
      <c r="M111">
        <v>100</v>
      </c>
      <c r="N111" t="b">
        <f t="shared" si="7"/>
        <v>1</v>
      </c>
      <c r="O111" t="b">
        <f t="shared" si="8"/>
        <v>0</v>
      </c>
      <c r="P111" t="b">
        <f t="shared" si="9"/>
        <v>0</v>
      </c>
      <c r="Q111" t="b">
        <f t="shared" si="10"/>
        <v>1</v>
      </c>
      <c r="R111" t="b">
        <f t="shared" si="11"/>
        <v>0</v>
      </c>
      <c r="S111" t="b">
        <f t="shared" si="12"/>
        <v>0</v>
      </c>
    </row>
    <row r="112" spans="1:22" x14ac:dyDescent="0.2">
      <c r="A112" t="s">
        <v>209</v>
      </c>
      <c r="B112" t="s">
        <v>17</v>
      </c>
      <c r="C112" t="s">
        <v>210</v>
      </c>
      <c r="D112" t="s">
        <v>209</v>
      </c>
      <c r="E112">
        <v>32</v>
      </c>
      <c r="F112">
        <v>72</v>
      </c>
      <c r="G112">
        <v>92</v>
      </c>
      <c r="H112">
        <v>100</v>
      </c>
      <c r="I112" t="s">
        <v>209</v>
      </c>
      <c r="J112">
        <v>95</v>
      </c>
      <c r="K112">
        <v>100</v>
      </c>
      <c r="L112">
        <v>100</v>
      </c>
      <c r="M112">
        <v>100</v>
      </c>
      <c r="N112" t="b">
        <f t="shared" si="7"/>
        <v>0</v>
      </c>
      <c r="O112" t="b">
        <f t="shared" si="8"/>
        <v>0</v>
      </c>
      <c r="P112" t="b">
        <f t="shared" si="9"/>
        <v>0</v>
      </c>
      <c r="Q112" t="b">
        <f t="shared" si="10"/>
        <v>0</v>
      </c>
      <c r="R112" t="b">
        <f t="shared" si="11"/>
        <v>0</v>
      </c>
      <c r="S112" t="b">
        <f t="shared" si="12"/>
        <v>0</v>
      </c>
    </row>
    <row r="113" spans="1:19" x14ac:dyDescent="0.2">
      <c r="A113" t="s">
        <v>211</v>
      </c>
      <c r="B113" t="s">
        <v>17</v>
      </c>
      <c r="C113" t="s">
        <v>212</v>
      </c>
      <c r="D113" t="s">
        <v>211</v>
      </c>
      <c r="E113">
        <v>33</v>
      </c>
      <c r="F113">
        <v>76</v>
      </c>
      <c r="G113">
        <v>92</v>
      </c>
      <c r="H113">
        <v>100</v>
      </c>
      <c r="I113" t="s">
        <v>211</v>
      </c>
      <c r="J113">
        <v>99</v>
      </c>
      <c r="K113">
        <v>100</v>
      </c>
      <c r="L113">
        <v>100</v>
      </c>
      <c r="M113">
        <v>99</v>
      </c>
      <c r="N113" t="b">
        <f t="shared" si="7"/>
        <v>0</v>
      </c>
      <c r="O113" t="b">
        <f t="shared" si="8"/>
        <v>0</v>
      </c>
      <c r="P113" t="b">
        <f t="shared" si="9"/>
        <v>0</v>
      </c>
      <c r="Q113" t="b">
        <f t="shared" si="10"/>
        <v>0</v>
      </c>
      <c r="R113" t="b">
        <f t="shared" si="11"/>
        <v>1</v>
      </c>
      <c r="S113" t="b">
        <f t="shared" si="12"/>
        <v>0</v>
      </c>
    </row>
    <row r="114" spans="1:19" x14ac:dyDescent="0.2">
      <c r="A114" t="s">
        <v>213</v>
      </c>
      <c r="B114" t="s">
        <v>20</v>
      </c>
      <c r="C114" t="s">
        <v>214</v>
      </c>
      <c r="D114" t="s">
        <v>213</v>
      </c>
      <c r="E114">
        <v>27</v>
      </c>
      <c r="F114">
        <v>74</v>
      </c>
      <c r="G114">
        <v>92</v>
      </c>
      <c r="H114">
        <v>100</v>
      </c>
      <c r="I114" t="s">
        <v>213</v>
      </c>
      <c r="J114">
        <v>90</v>
      </c>
      <c r="K114">
        <v>100</v>
      </c>
      <c r="L114">
        <v>100</v>
      </c>
      <c r="M114">
        <v>100</v>
      </c>
      <c r="N114" t="b">
        <f t="shared" si="7"/>
        <v>1</v>
      </c>
      <c r="O114" t="b">
        <f t="shared" si="8"/>
        <v>0</v>
      </c>
      <c r="P114" t="b">
        <f t="shared" si="9"/>
        <v>0</v>
      </c>
      <c r="Q114" t="b">
        <f t="shared" si="10"/>
        <v>1</v>
      </c>
      <c r="R114" t="b">
        <f t="shared" si="11"/>
        <v>0</v>
      </c>
      <c r="S114" t="b">
        <f t="shared" si="12"/>
        <v>0</v>
      </c>
    </row>
    <row r="115" spans="1:19" x14ac:dyDescent="0.2">
      <c r="A115" t="s">
        <v>215</v>
      </c>
      <c r="B115" t="s">
        <v>17</v>
      </c>
      <c r="C115" t="s">
        <v>39</v>
      </c>
      <c r="D115" t="s">
        <v>215</v>
      </c>
      <c r="E115">
        <v>27</v>
      </c>
      <c r="F115">
        <v>74</v>
      </c>
      <c r="G115">
        <v>92</v>
      </c>
      <c r="H115">
        <v>100</v>
      </c>
      <c r="I115" t="s">
        <v>215</v>
      </c>
      <c r="J115">
        <v>91</v>
      </c>
      <c r="K115">
        <v>100</v>
      </c>
      <c r="L115">
        <v>100</v>
      </c>
      <c r="M115">
        <v>99</v>
      </c>
      <c r="N115" t="b">
        <f t="shared" si="7"/>
        <v>0</v>
      </c>
      <c r="O115" t="b">
        <f t="shared" si="8"/>
        <v>0</v>
      </c>
      <c r="P115" t="b">
        <f t="shared" si="9"/>
        <v>0</v>
      </c>
      <c r="Q115" t="b">
        <f t="shared" si="10"/>
        <v>0</v>
      </c>
      <c r="R115" t="b">
        <f t="shared" si="11"/>
        <v>1</v>
      </c>
      <c r="S115" t="b">
        <f t="shared" si="12"/>
        <v>0</v>
      </c>
    </row>
    <row r="116" spans="1:19" x14ac:dyDescent="0.2">
      <c r="A116" t="s">
        <v>216</v>
      </c>
      <c r="B116" t="s">
        <v>17</v>
      </c>
      <c r="C116" t="s">
        <v>217</v>
      </c>
      <c r="D116" t="s">
        <v>216</v>
      </c>
      <c r="E116">
        <v>41</v>
      </c>
      <c r="F116">
        <v>74</v>
      </c>
      <c r="G116">
        <v>92</v>
      </c>
      <c r="H116">
        <v>100</v>
      </c>
      <c r="I116" t="s">
        <v>216</v>
      </c>
      <c r="J116">
        <v>95</v>
      </c>
      <c r="K116">
        <v>100</v>
      </c>
      <c r="L116">
        <v>100</v>
      </c>
      <c r="M116">
        <v>100</v>
      </c>
      <c r="N116" t="b">
        <f t="shared" si="7"/>
        <v>0</v>
      </c>
      <c r="O116" t="b">
        <f t="shared" si="8"/>
        <v>0</v>
      </c>
      <c r="P116" t="b">
        <f t="shared" si="9"/>
        <v>0</v>
      </c>
      <c r="Q116" t="b">
        <f t="shared" si="10"/>
        <v>0</v>
      </c>
      <c r="R116" t="b">
        <f t="shared" si="11"/>
        <v>0</v>
      </c>
      <c r="S116" t="b">
        <f t="shared" si="12"/>
        <v>0</v>
      </c>
    </row>
    <row r="117" spans="1:19" x14ac:dyDescent="0.2">
      <c r="A117" t="s">
        <v>218</v>
      </c>
      <c r="B117" t="s">
        <v>20</v>
      </c>
      <c r="C117" t="s">
        <v>219</v>
      </c>
      <c r="D117" t="s">
        <v>218</v>
      </c>
      <c r="E117">
        <v>33</v>
      </c>
      <c r="F117">
        <v>72</v>
      </c>
      <c r="G117">
        <v>92</v>
      </c>
      <c r="H117">
        <v>100</v>
      </c>
      <c r="I117" t="s">
        <v>218</v>
      </c>
      <c r="J117">
        <v>99</v>
      </c>
      <c r="K117">
        <v>100</v>
      </c>
      <c r="L117">
        <v>100</v>
      </c>
      <c r="M117">
        <v>98</v>
      </c>
      <c r="N117" t="b">
        <f t="shared" si="7"/>
        <v>0</v>
      </c>
      <c r="O117" t="b">
        <f t="shared" si="8"/>
        <v>0</v>
      </c>
      <c r="P117" t="b">
        <f t="shared" si="9"/>
        <v>0</v>
      </c>
      <c r="Q117" t="b">
        <f t="shared" si="10"/>
        <v>0</v>
      </c>
      <c r="R117" t="b">
        <f t="shared" si="11"/>
        <v>1</v>
      </c>
      <c r="S117" t="b">
        <f t="shared" si="12"/>
        <v>0</v>
      </c>
    </row>
    <row r="118" spans="1:19" x14ac:dyDescent="0.2">
      <c r="A118" t="s">
        <v>220</v>
      </c>
      <c r="B118" t="s">
        <v>20</v>
      </c>
      <c r="C118" t="s">
        <v>221</v>
      </c>
      <c r="D118" t="s">
        <v>220</v>
      </c>
      <c r="E118">
        <v>26</v>
      </c>
      <c r="F118">
        <v>76</v>
      </c>
      <c r="G118">
        <v>92</v>
      </c>
      <c r="H118">
        <v>93</v>
      </c>
      <c r="I118" t="s">
        <v>220</v>
      </c>
      <c r="J118">
        <v>74</v>
      </c>
      <c r="K118">
        <v>100</v>
      </c>
      <c r="L118">
        <v>92</v>
      </c>
      <c r="M118">
        <v>100</v>
      </c>
      <c r="N118" t="b">
        <f t="shared" si="7"/>
        <v>1</v>
      </c>
      <c r="O118" t="b">
        <f t="shared" si="8"/>
        <v>0</v>
      </c>
      <c r="P118" t="b">
        <f t="shared" si="9"/>
        <v>0</v>
      </c>
      <c r="Q118" t="b">
        <f t="shared" si="10"/>
        <v>1</v>
      </c>
      <c r="R118" t="b">
        <f t="shared" si="11"/>
        <v>1</v>
      </c>
      <c r="S118" t="b">
        <f t="shared" si="12"/>
        <v>0</v>
      </c>
    </row>
    <row r="119" spans="1:19" x14ac:dyDescent="0.2">
      <c r="A119" t="s">
        <v>222</v>
      </c>
      <c r="B119" t="s">
        <v>17</v>
      </c>
      <c r="C119" t="s">
        <v>39</v>
      </c>
      <c r="D119" t="s">
        <v>222</v>
      </c>
      <c r="E119">
        <v>38</v>
      </c>
      <c r="F119">
        <v>74</v>
      </c>
      <c r="G119">
        <v>92</v>
      </c>
      <c r="H119">
        <v>100</v>
      </c>
      <c r="I119" t="s">
        <v>222</v>
      </c>
      <c r="J119">
        <v>83</v>
      </c>
      <c r="K119">
        <v>100</v>
      </c>
      <c r="L119">
        <v>100</v>
      </c>
      <c r="M119">
        <v>99</v>
      </c>
      <c r="N119" t="b">
        <f t="shared" si="7"/>
        <v>1</v>
      </c>
      <c r="O119" t="b">
        <f t="shared" si="8"/>
        <v>0</v>
      </c>
      <c r="P119" t="b">
        <f t="shared" si="9"/>
        <v>0</v>
      </c>
      <c r="Q119" t="b">
        <f t="shared" si="10"/>
        <v>1</v>
      </c>
      <c r="R119" t="b">
        <f t="shared" si="11"/>
        <v>1</v>
      </c>
      <c r="S119" t="b">
        <f t="shared" si="12"/>
        <v>0</v>
      </c>
    </row>
    <row r="120" spans="1:19" x14ac:dyDescent="0.2">
      <c r="A120" t="s">
        <v>223</v>
      </c>
      <c r="B120" t="s">
        <v>20</v>
      </c>
      <c r="C120" t="s">
        <v>224</v>
      </c>
      <c r="D120" t="s">
        <v>223</v>
      </c>
      <c r="E120">
        <v>35</v>
      </c>
      <c r="F120">
        <v>74</v>
      </c>
      <c r="G120">
        <v>92</v>
      </c>
      <c r="H120">
        <v>100</v>
      </c>
      <c r="I120" t="s">
        <v>223</v>
      </c>
      <c r="J120">
        <v>85</v>
      </c>
      <c r="K120">
        <v>100</v>
      </c>
      <c r="L120">
        <v>100</v>
      </c>
      <c r="M120">
        <v>100</v>
      </c>
      <c r="N120" t="b">
        <f t="shared" si="7"/>
        <v>1</v>
      </c>
      <c r="O120" t="b">
        <f t="shared" si="8"/>
        <v>0</v>
      </c>
      <c r="P120" t="b">
        <f t="shared" si="9"/>
        <v>0</v>
      </c>
      <c r="Q120" t="b">
        <f t="shared" si="10"/>
        <v>1</v>
      </c>
      <c r="R120" t="b">
        <f t="shared" si="11"/>
        <v>0</v>
      </c>
      <c r="S120" t="b">
        <f t="shared" si="12"/>
        <v>0</v>
      </c>
    </row>
    <row r="121" spans="1:19" x14ac:dyDescent="0.2">
      <c r="A121" t="s">
        <v>225</v>
      </c>
      <c r="B121" t="s">
        <v>51</v>
      </c>
      <c r="C121" t="s">
        <v>226</v>
      </c>
      <c r="D121" t="s">
        <v>225</v>
      </c>
      <c r="E121">
        <v>28</v>
      </c>
      <c r="F121">
        <v>76</v>
      </c>
      <c r="G121">
        <v>92</v>
      </c>
      <c r="H121">
        <v>93</v>
      </c>
      <c r="I121" t="s">
        <v>225</v>
      </c>
      <c r="J121">
        <v>93</v>
      </c>
      <c r="K121">
        <v>100</v>
      </c>
      <c r="L121">
        <v>100</v>
      </c>
      <c r="M121">
        <v>100</v>
      </c>
      <c r="N121" t="b">
        <f t="shared" si="7"/>
        <v>0</v>
      </c>
      <c r="O121" t="b">
        <f t="shared" si="8"/>
        <v>0</v>
      </c>
      <c r="P121" t="b">
        <f t="shared" si="9"/>
        <v>0</v>
      </c>
      <c r="Q121" t="b">
        <f t="shared" si="10"/>
        <v>0</v>
      </c>
      <c r="R121" t="b">
        <f t="shared" si="11"/>
        <v>0</v>
      </c>
      <c r="S121" t="b">
        <f t="shared" si="12"/>
        <v>0</v>
      </c>
    </row>
    <row r="122" spans="1:19" x14ac:dyDescent="0.2">
      <c r="A122" t="s">
        <v>227</v>
      </c>
      <c r="B122" t="s">
        <v>17</v>
      </c>
      <c r="C122" t="s">
        <v>228</v>
      </c>
      <c r="D122" t="s">
        <v>227</v>
      </c>
      <c r="E122">
        <v>42</v>
      </c>
      <c r="F122">
        <v>74</v>
      </c>
      <c r="G122">
        <v>92</v>
      </c>
      <c r="H122">
        <v>100</v>
      </c>
      <c r="I122" t="s">
        <v>227</v>
      </c>
      <c r="J122">
        <v>98</v>
      </c>
      <c r="K122">
        <v>100</v>
      </c>
      <c r="L122">
        <v>100</v>
      </c>
      <c r="M122">
        <v>99</v>
      </c>
      <c r="N122" t="b">
        <f t="shared" si="7"/>
        <v>0</v>
      </c>
      <c r="O122" t="b">
        <f t="shared" si="8"/>
        <v>0</v>
      </c>
      <c r="P122" t="b">
        <f t="shared" si="9"/>
        <v>0</v>
      </c>
      <c r="Q122" t="b">
        <f t="shared" si="10"/>
        <v>0</v>
      </c>
      <c r="R122" t="b">
        <f t="shared" si="11"/>
        <v>1</v>
      </c>
      <c r="S122" t="b">
        <f t="shared" si="12"/>
        <v>0</v>
      </c>
    </row>
    <row r="123" spans="1:19" x14ac:dyDescent="0.2">
      <c r="A123" t="s">
        <v>229</v>
      </c>
      <c r="B123" t="s">
        <v>20</v>
      </c>
      <c r="C123" t="s">
        <v>187</v>
      </c>
      <c r="D123" t="s">
        <v>229</v>
      </c>
      <c r="E123">
        <v>43</v>
      </c>
      <c r="F123">
        <v>74</v>
      </c>
      <c r="G123">
        <v>92</v>
      </c>
      <c r="H123">
        <v>100</v>
      </c>
      <c r="I123" t="s">
        <v>229</v>
      </c>
      <c r="J123">
        <v>98</v>
      </c>
      <c r="K123">
        <v>100</v>
      </c>
      <c r="L123">
        <v>100</v>
      </c>
      <c r="M123">
        <v>100</v>
      </c>
      <c r="N123" t="b">
        <f t="shared" si="7"/>
        <v>0</v>
      </c>
      <c r="O123" t="b">
        <f t="shared" si="8"/>
        <v>0</v>
      </c>
      <c r="P123" t="b">
        <f t="shared" si="9"/>
        <v>0</v>
      </c>
      <c r="Q123" t="b">
        <f t="shared" si="10"/>
        <v>0</v>
      </c>
      <c r="R123" t="b">
        <f t="shared" si="11"/>
        <v>0</v>
      </c>
      <c r="S123" t="b">
        <f t="shared" si="12"/>
        <v>0</v>
      </c>
    </row>
    <row r="124" spans="1:19" x14ac:dyDescent="0.2">
      <c r="A124" t="s">
        <v>230</v>
      </c>
      <c r="B124" t="s">
        <v>20</v>
      </c>
      <c r="C124" t="s">
        <v>224</v>
      </c>
      <c r="D124" t="s">
        <v>230</v>
      </c>
      <c r="E124">
        <v>39</v>
      </c>
      <c r="F124">
        <v>74</v>
      </c>
      <c r="G124">
        <v>92</v>
      </c>
      <c r="H124">
        <v>100</v>
      </c>
      <c r="I124" t="s">
        <v>230</v>
      </c>
      <c r="J124">
        <v>91</v>
      </c>
      <c r="K124">
        <v>100</v>
      </c>
      <c r="L124">
        <v>100</v>
      </c>
      <c r="M124">
        <v>100</v>
      </c>
      <c r="N124" t="b">
        <f t="shared" si="7"/>
        <v>0</v>
      </c>
      <c r="O124" t="b">
        <f t="shared" si="8"/>
        <v>0</v>
      </c>
      <c r="P124" t="b">
        <f t="shared" si="9"/>
        <v>0</v>
      </c>
      <c r="Q124" t="b">
        <f t="shared" si="10"/>
        <v>0</v>
      </c>
      <c r="R124" t="b">
        <f t="shared" si="11"/>
        <v>0</v>
      </c>
      <c r="S124" t="b">
        <f t="shared" si="12"/>
        <v>0</v>
      </c>
    </row>
    <row r="125" spans="1:19" x14ac:dyDescent="0.2">
      <c r="A125" t="s">
        <v>231</v>
      </c>
      <c r="B125" t="s">
        <v>20</v>
      </c>
      <c r="C125" t="s">
        <v>232</v>
      </c>
      <c r="D125" t="s">
        <v>231</v>
      </c>
      <c r="E125">
        <v>33</v>
      </c>
      <c r="F125">
        <v>74</v>
      </c>
      <c r="G125">
        <v>92</v>
      </c>
      <c r="H125">
        <v>100</v>
      </c>
      <c r="I125" t="s">
        <v>231</v>
      </c>
      <c r="J125">
        <v>94</v>
      </c>
      <c r="K125">
        <v>100</v>
      </c>
      <c r="L125">
        <v>100</v>
      </c>
      <c r="M125">
        <v>100</v>
      </c>
      <c r="N125" t="b">
        <f t="shared" si="7"/>
        <v>0</v>
      </c>
      <c r="O125" t="b">
        <f t="shared" si="8"/>
        <v>0</v>
      </c>
      <c r="P125" t="b">
        <f t="shared" si="9"/>
        <v>0</v>
      </c>
      <c r="Q125" t="b">
        <f t="shared" si="10"/>
        <v>0</v>
      </c>
      <c r="R125" t="b">
        <f t="shared" si="11"/>
        <v>0</v>
      </c>
      <c r="S125" t="b">
        <f t="shared" si="12"/>
        <v>0</v>
      </c>
    </row>
    <row r="126" spans="1:19" x14ac:dyDescent="0.2">
      <c r="A126" t="s">
        <v>233</v>
      </c>
      <c r="B126" t="s">
        <v>17</v>
      </c>
      <c r="C126" t="s">
        <v>101</v>
      </c>
      <c r="D126" t="s">
        <v>233</v>
      </c>
      <c r="E126">
        <v>38</v>
      </c>
      <c r="F126">
        <v>76</v>
      </c>
      <c r="G126">
        <v>92</v>
      </c>
      <c r="H126">
        <v>100</v>
      </c>
      <c r="I126" t="s">
        <v>233</v>
      </c>
      <c r="J126">
        <v>95</v>
      </c>
      <c r="K126">
        <v>100</v>
      </c>
      <c r="L126">
        <v>100</v>
      </c>
      <c r="M126">
        <v>99</v>
      </c>
      <c r="N126" t="b">
        <f t="shared" si="7"/>
        <v>0</v>
      </c>
      <c r="O126" t="b">
        <f t="shared" si="8"/>
        <v>0</v>
      </c>
      <c r="P126" t="b">
        <f t="shared" si="9"/>
        <v>0</v>
      </c>
      <c r="Q126" t="b">
        <f t="shared" si="10"/>
        <v>0</v>
      </c>
      <c r="R126" t="b">
        <f t="shared" si="11"/>
        <v>1</v>
      </c>
      <c r="S126" t="b">
        <f t="shared" si="12"/>
        <v>0</v>
      </c>
    </row>
    <row r="127" spans="1:19" x14ac:dyDescent="0.2">
      <c r="A127" t="s">
        <v>234</v>
      </c>
      <c r="B127" t="s">
        <v>17</v>
      </c>
      <c r="C127" t="s">
        <v>235</v>
      </c>
      <c r="D127" t="s">
        <v>234</v>
      </c>
      <c r="E127">
        <v>41</v>
      </c>
      <c r="F127">
        <v>74</v>
      </c>
      <c r="G127">
        <v>92</v>
      </c>
      <c r="H127">
        <v>100</v>
      </c>
      <c r="I127" t="s">
        <v>234</v>
      </c>
      <c r="J127">
        <v>95</v>
      </c>
      <c r="K127">
        <v>100</v>
      </c>
      <c r="L127">
        <v>100</v>
      </c>
      <c r="M127">
        <v>99</v>
      </c>
      <c r="N127" t="b">
        <f t="shared" si="7"/>
        <v>0</v>
      </c>
      <c r="O127" t="b">
        <f t="shared" si="8"/>
        <v>0</v>
      </c>
      <c r="P127" t="b">
        <f t="shared" si="9"/>
        <v>0</v>
      </c>
      <c r="Q127" t="b">
        <f t="shared" si="10"/>
        <v>0</v>
      </c>
      <c r="R127" t="b">
        <f t="shared" si="11"/>
        <v>1</v>
      </c>
      <c r="S127" t="b">
        <f t="shared" si="12"/>
        <v>0</v>
      </c>
    </row>
    <row r="128" spans="1:19" x14ac:dyDescent="0.2">
      <c r="A128" t="s">
        <v>236</v>
      </c>
      <c r="B128" t="s">
        <v>20</v>
      </c>
      <c r="C128" t="s">
        <v>232</v>
      </c>
      <c r="D128" t="s">
        <v>236</v>
      </c>
      <c r="E128">
        <v>46</v>
      </c>
      <c r="F128">
        <v>72</v>
      </c>
      <c r="G128">
        <v>92</v>
      </c>
      <c r="H128">
        <v>100</v>
      </c>
      <c r="I128" t="s">
        <v>236</v>
      </c>
      <c r="J128">
        <v>98</v>
      </c>
      <c r="K128">
        <v>100</v>
      </c>
      <c r="L128">
        <v>100</v>
      </c>
      <c r="M128">
        <v>98</v>
      </c>
      <c r="N128" t="b">
        <f t="shared" si="7"/>
        <v>0</v>
      </c>
      <c r="O128" t="b">
        <f t="shared" si="8"/>
        <v>0</v>
      </c>
      <c r="P128" t="b">
        <f t="shared" si="9"/>
        <v>0</v>
      </c>
      <c r="Q128" t="b">
        <f t="shared" si="10"/>
        <v>0</v>
      </c>
      <c r="R128" t="b">
        <f t="shared" si="11"/>
        <v>1</v>
      </c>
      <c r="S128" t="b">
        <f t="shared" si="12"/>
        <v>0</v>
      </c>
    </row>
    <row r="129" spans="1:19" x14ac:dyDescent="0.2">
      <c r="A129" t="s">
        <v>237</v>
      </c>
      <c r="B129" t="s">
        <v>20</v>
      </c>
      <c r="C129" t="s">
        <v>21</v>
      </c>
      <c r="D129" t="s">
        <v>237</v>
      </c>
      <c r="E129">
        <v>37</v>
      </c>
      <c r="F129">
        <v>74</v>
      </c>
      <c r="G129">
        <v>92</v>
      </c>
      <c r="H129">
        <v>100</v>
      </c>
      <c r="I129" t="s">
        <v>237</v>
      </c>
      <c r="J129">
        <v>95</v>
      </c>
      <c r="K129">
        <v>100</v>
      </c>
      <c r="L129">
        <v>100</v>
      </c>
      <c r="M129">
        <v>98</v>
      </c>
      <c r="N129" t="b">
        <f t="shared" si="7"/>
        <v>0</v>
      </c>
      <c r="O129" t="b">
        <f t="shared" si="8"/>
        <v>0</v>
      </c>
      <c r="P129" t="b">
        <f t="shared" si="9"/>
        <v>0</v>
      </c>
      <c r="Q129" t="b">
        <f t="shared" si="10"/>
        <v>0</v>
      </c>
      <c r="R129" t="b">
        <f t="shared" si="11"/>
        <v>1</v>
      </c>
      <c r="S129" t="b">
        <f t="shared" si="12"/>
        <v>0</v>
      </c>
    </row>
    <row r="130" spans="1:19" x14ac:dyDescent="0.2">
      <c r="A130" t="s">
        <v>238</v>
      </c>
      <c r="B130" t="s">
        <v>17</v>
      </c>
      <c r="C130" t="s">
        <v>239</v>
      </c>
      <c r="D130" t="s">
        <v>238</v>
      </c>
      <c r="E130">
        <v>41</v>
      </c>
      <c r="F130">
        <v>74</v>
      </c>
      <c r="G130">
        <v>92</v>
      </c>
      <c r="H130">
        <v>100</v>
      </c>
      <c r="I130" t="s">
        <v>238</v>
      </c>
      <c r="J130">
        <v>99</v>
      </c>
      <c r="K130">
        <v>100</v>
      </c>
      <c r="L130">
        <v>100</v>
      </c>
      <c r="M130">
        <v>99</v>
      </c>
      <c r="N130" t="b">
        <f t="shared" si="7"/>
        <v>0</v>
      </c>
      <c r="O130" t="b">
        <f t="shared" si="8"/>
        <v>0</v>
      </c>
      <c r="P130" t="b">
        <f t="shared" si="9"/>
        <v>0</v>
      </c>
      <c r="Q130" t="b">
        <f t="shared" si="10"/>
        <v>0</v>
      </c>
      <c r="R130" t="b">
        <f t="shared" si="11"/>
        <v>1</v>
      </c>
      <c r="S130" t="b">
        <f t="shared" si="12"/>
        <v>0</v>
      </c>
    </row>
    <row r="131" spans="1:19" x14ac:dyDescent="0.2">
      <c r="A131" t="s">
        <v>240</v>
      </c>
      <c r="B131" t="s">
        <v>20</v>
      </c>
      <c r="C131" t="s">
        <v>241</v>
      </c>
      <c r="D131" t="s">
        <v>240</v>
      </c>
      <c r="E131">
        <v>39</v>
      </c>
      <c r="F131">
        <v>74</v>
      </c>
      <c r="G131">
        <v>92</v>
      </c>
      <c r="H131">
        <v>100</v>
      </c>
      <c r="I131" t="s">
        <v>240</v>
      </c>
      <c r="J131">
        <v>89</v>
      </c>
      <c r="K131">
        <v>100</v>
      </c>
      <c r="L131">
        <v>100</v>
      </c>
      <c r="M131">
        <v>100</v>
      </c>
      <c r="N131" t="b">
        <f t="shared" ref="N131:N194" si="13">J131&lt;90.01</f>
        <v>1</v>
      </c>
      <c r="O131" t="b">
        <f t="shared" ref="O131:O194" si="14">IFERROR(K131*L131*M131/100/100/100&lt;0.901,TRUE)</f>
        <v>0</v>
      </c>
      <c r="P131" t="b">
        <f t="shared" ref="P131:P194" si="15">I131&lt;&gt;D131</f>
        <v>0</v>
      </c>
      <c r="Q131" t="b">
        <f t="shared" ref="Q131:Q194" si="16">OR(N131,O131,P131)</f>
        <v>1</v>
      </c>
      <c r="R131" t="b">
        <f t="shared" ref="R131:R194" si="17">IFERROR(K131*L131*M131/100/100/100&lt;0.999,TRUE)</f>
        <v>0</v>
      </c>
      <c r="S131" t="b">
        <f t="shared" si="12"/>
        <v>0</v>
      </c>
    </row>
    <row r="132" spans="1:19" x14ac:dyDescent="0.2">
      <c r="A132" t="s">
        <v>242</v>
      </c>
      <c r="B132" t="s">
        <v>20</v>
      </c>
      <c r="C132" t="s">
        <v>241</v>
      </c>
      <c r="D132" t="s">
        <v>242</v>
      </c>
      <c r="E132">
        <v>42</v>
      </c>
      <c r="F132">
        <v>74</v>
      </c>
      <c r="G132">
        <v>92</v>
      </c>
      <c r="H132">
        <v>100</v>
      </c>
      <c r="I132" t="s">
        <v>242</v>
      </c>
      <c r="J132">
        <v>97</v>
      </c>
      <c r="K132">
        <v>100</v>
      </c>
      <c r="L132">
        <v>100</v>
      </c>
      <c r="M132">
        <v>99</v>
      </c>
      <c r="N132" t="b">
        <f t="shared" si="13"/>
        <v>0</v>
      </c>
      <c r="O132" t="b">
        <f t="shared" si="14"/>
        <v>0</v>
      </c>
      <c r="P132" t="b">
        <f t="shared" si="15"/>
        <v>0</v>
      </c>
      <c r="Q132" t="b">
        <f t="shared" si="16"/>
        <v>0</v>
      </c>
      <c r="R132" t="b">
        <f t="shared" si="17"/>
        <v>1</v>
      </c>
      <c r="S132" t="b">
        <f t="shared" si="12"/>
        <v>0</v>
      </c>
    </row>
    <row r="133" spans="1:19" x14ac:dyDescent="0.2">
      <c r="A133" t="s">
        <v>243</v>
      </c>
      <c r="B133" t="s">
        <v>20</v>
      </c>
      <c r="C133" t="s">
        <v>241</v>
      </c>
      <c r="D133" t="s">
        <v>243</v>
      </c>
      <c r="E133">
        <v>31</v>
      </c>
      <c r="F133">
        <v>76</v>
      </c>
      <c r="G133">
        <v>92</v>
      </c>
      <c r="H133">
        <v>93</v>
      </c>
      <c r="I133" t="s">
        <v>243</v>
      </c>
      <c r="J133">
        <v>73</v>
      </c>
      <c r="K133">
        <v>100</v>
      </c>
      <c r="L133">
        <v>100</v>
      </c>
      <c r="M133">
        <v>100</v>
      </c>
      <c r="N133" t="b">
        <f t="shared" si="13"/>
        <v>1</v>
      </c>
      <c r="O133" t="b">
        <f t="shared" si="14"/>
        <v>0</v>
      </c>
      <c r="P133" t="b">
        <f t="shared" si="15"/>
        <v>0</v>
      </c>
      <c r="Q133" t="b">
        <f t="shared" si="16"/>
        <v>1</v>
      </c>
      <c r="R133" t="b">
        <f t="shared" si="17"/>
        <v>0</v>
      </c>
      <c r="S133" t="b">
        <f t="shared" si="12"/>
        <v>0</v>
      </c>
    </row>
    <row r="134" spans="1:19" x14ac:dyDescent="0.2">
      <c r="A134" t="s">
        <v>244</v>
      </c>
      <c r="B134" t="s">
        <v>20</v>
      </c>
      <c r="C134" t="s">
        <v>245</v>
      </c>
      <c r="D134" t="s">
        <v>244</v>
      </c>
      <c r="E134">
        <v>42</v>
      </c>
      <c r="F134">
        <v>74</v>
      </c>
      <c r="G134">
        <v>92</v>
      </c>
      <c r="H134">
        <v>100</v>
      </c>
      <c r="I134" t="s">
        <v>244</v>
      </c>
      <c r="J134">
        <v>87</v>
      </c>
      <c r="K134">
        <v>100</v>
      </c>
      <c r="L134">
        <v>100</v>
      </c>
      <c r="M134">
        <v>100</v>
      </c>
      <c r="N134" t="b">
        <f t="shared" si="13"/>
        <v>1</v>
      </c>
      <c r="O134" t="b">
        <f t="shared" si="14"/>
        <v>0</v>
      </c>
      <c r="P134" t="b">
        <f t="shared" si="15"/>
        <v>0</v>
      </c>
      <c r="Q134" t="b">
        <f t="shared" si="16"/>
        <v>1</v>
      </c>
      <c r="R134" t="b">
        <f t="shared" si="17"/>
        <v>0</v>
      </c>
      <c r="S134" t="b">
        <f t="shared" si="12"/>
        <v>0</v>
      </c>
    </row>
    <row r="135" spans="1:19" x14ac:dyDescent="0.2">
      <c r="A135" t="s">
        <v>246</v>
      </c>
      <c r="B135" t="s">
        <v>41</v>
      </c>
      <c r="C135" t="s">
        <v>247</v>
      </c>
      <c r="D135" t="s">
        <v>248</v>
      </c>
      <c r="E135">
        <v>31</v>
      </c>
      <c r="F135">
        <v>76</v>
      </c>
      <c r="G135">
        <v>92</v>
      </c>
      <c r="H135">
        <v>93</v>
      </c>
      <c r="I135" t="s">
        <v>248</v>
      </c>
      <c r="J135">
        <v>70</v>
      </c>
      <c r="K135">
        <v>100</v>
      </c>
      <c r="L135">
        <v>100</v>
      </c>
      <c r="M135">
        <v>100</v>
      </c>
      <c r="N135" t="b">
        <f t="shared" si="13"/>
        <v>1</v>
      </c>
      <c r="O135" t="b">
        <f t="shared" si="14"/>
        <v>0</v>
      </c>
      <c r="P135" t="b">
        <f t="shared" si="15"/>
        <v>0</v>
      </c>
      <c r="Q135" t="b">
        <f t="shared" si="16"/>
        <v>1</v>
      </c>
      <c r="R135" t="b">
        <f t="shared" si="17"/>
        <v>0</v>
      </c>
      <c r="S135" t="b">
        <f t="shared" si="12"/>
        <v>0</v>
      </c>
    </row>
    <row r="136" spans="1:19" x14ac:dyDescent="0.2">
      <c r="A136" t="s">
        <v>249</v>
      </c>
      <c r="B136" t="s">
        <v>17</v>
      </c>
      <c r="C136" t="s">
        <v>250</v>
      </c>
      <c r="D136" t="s">
        <v>249</v>
      </c>
      <c r="E136">
        <v>34</v>
      </c>
      <c r="F136">
        <v>74</v>
      </c>
      <c r="G136">
        <v>92</v>
      </c>
      <c r="H136">
        <v>100</v>
      </c>
      <c r="I136" t="s">
        <v>249</v>
      </c>
      <c r="J136">
        <v>96</v>
      </c>
      <c r="K136">
        <v>100</v>
      </c>
      <c r="L136">
        <v>100</v>
      </c>
      <c r="M136">
        <v>100</v>
      </c>
      <c r="N136" t="b">
        <f t="shared" si="13"/>
        <v>0</v>
      </c>
      <c r="O136" t="b">
        <f t="shared" si="14"/>
        <v>0</v>
      </c>
      <c r="P136" t="b">
        <f t="shared" si="15"/>
        <v>0</v>
      </c>
      <c r="Q136" t="b">
        <f t="shared" si="16"/>
        <v>0</v>
      </c>
      <c r="R136" t="b">
        <f t="shared" si="17"/>
        <v>0</v>
      </c>
      <c r="S136" t="b">
        <f t="shared" si="12"/>
        <v>0</v>
      </c>
    </row>
    <row r="137" spans="1:19" x14ac:dyDescent="0.2">
      <c r="A137" t="s">
        <v>251</v>
      </c>
      <c r="B137" t="s">
        <v>20</v>
      </c>
      <c r="C137" t="s">
        <v>252</v>
      </c>
      <c r="D137" t="s">
        <v>251</v>
      </c>
      <c r="E137">
        <v>43</v>
      </c>
      <c r="F137">
        <v>74</v>
      </c>
      <c r="G137">
        <v>92</v>
      </c>
      <c r="H137">
        <v>100</v>
      </c>
      <c r="I137" t="s">
        <v>251</v>
      </c>
      <c r="J137">
        <v>96</v>
      </c>
      <c r="K137">
        <v>100</v>
      </c>
      <c r="L137">
        <v>100</v>
      </c>
      <c r="M137">
        <v>98</v>
      </c>
      <c r="N137" t="b">
        <f t="shared" si="13"/>
        <v>0</v>
      </c>
      <c r="O137" t="b">
        <f t="shared" si="14"/>
        <v>0</v>
      </c>
      <c r="P137" t="b">
        <f t="shared" si="15"/>
        <v>0</v>
      </c>
      <c r="Q137" t="b">
        <f t="shared" si="16"/>
        <v>0</v>
      </c>
      <c r="R137" t="b">
        <f t="shared" si="17"/>
        <v>1</v>
      </c>
      <c r="S137" t="b">
        <f t="shared" si="12"/>
        <v>0</v>
      </c>
    </row>
    <row r="138" spans="1:19" x14ac:dyDescent="0.2">
      <c r="A138" t="s">
        <v>253</v>
      </c>
      <c r="B138" t="s">
        <v>20</v>
      </c>
      <c r="C138" t="s">
        <v>254</v>
      </c>
      <c r="D138" t="s">
        <v>253</v>
      </c>
      <c r="E138">
        <v>31</v>
      </c>
      <c r="F138">
        <v>76</v>
      </c>
      <c r="G138">
        <v>92</v>
      </c>
      <c r="H138">
        <v>93</v>
      </c>
      <c r="I138" t="s">
        <v>253</v>
      </c>
      <c r="J138">
        <v>92</v>
      </c>
      <c r="K138">
        <v>100</v>
      </c>
      <c r="L138">
        <v>100</v>
      </c>
      <c r="M138">
        <v>100</v>
      </c>
      <c r="N138" t="b">
        <f t="shared" si="13"/>
        <v>0</v>
      </c>
      <c r="O138" t="b">
        <f t="shared" si="14"/>
        <v>0</v>
      </c>
      <c r="P138" t="b">
        <f t="shared" si="15"/>
        <v>0</v>
      </c>
      <c r="Q138" t="b">
        <f t="shared" si="16"/>
        <v>0</v>
      </c>
      <c r="R138" t="b">
        <f t="shared" si="17"/>
        <v>0</v>
      </c>
      <c r="S138" t="b">
        <f t="shared" si="12"/>
        <v>0</v>
      </c>
    </row>
    <row r="139" spans="1:19" x14ac:dyDescent="0.2">
      <c r="A139" t="s">
        <v>255</v>
      </c>
      <c r="B139" t="s">
        <v>20</v>
      </c>
      <c r="C139" t="s">
        <v>254</v>
      </c>
      <c r="D139" t="s">
        <v>255</v>
      </c>
      <c r="E139">
        <v>40</v>
      </c>
      <c r="F139">
        <v>74</v>
      </c>
      <c r="G139">
        <v>92</v>
      </c>
      <c r="H139">
        <v>100</v>
      </c>
      <c r="I139" t="s">
        <v>255</v>
      </c>
      <c r="J139">
        <v>97</v>
      </c>
      <c r="K139">
        <v>100</v>
      </c>
      <c r="L139">
        <v>100</v>
      </c>
      <c r="M139">
        <v>100</v>
      </c>
      <c r="N139" t="b">
        <f t="shared" si="13"/>
        <v>0</v>
      </c>
      <c r="O139" t="b">
        <f t="shared" si="14"/>
        <v>0</v>
      </c>
      <c r="P139" t="b">
        <f t="shared" si="15"/>
        <v>0</v>
      </c>
      <c r="Q139" t="b">
        <f t="shared" si="16"/>
        <v>0</v>
      </c>
      <c r="R139" t="b">
        <f t="shared" si="17"/>
        <v>0</v>
      </c>
      <c r="S139" t="b">
        <f t="shared" si="12"/>
        <v>0</v>
      </c>
    </row>
    <row r="140" spans="1:19" x14ac:dyDescent="0.2">
      <c r="A140" t="s">
        <v>256</v>
      </c>
      <c r="B140" t="s">
        <v>17</v>
      </c>
      <c r="C140" t="s">
        <v>257</v>
      </c>
      <c r="D140" t="s">
        <v>256</v>
      </c>
      <c r="E140">
        <v>34</v>
      </c>
      <c r="F140">
        <v>76</v>
      </c>
      <c r="G140">
        <v>92</v>
      </c>
      <c r="H140">
        <v>93</v>
      </c>
      <c r="I140" t="s">
        <v>256</v>
      </c>
      <c r="J140">
        <v>72</v>
      </c>
      <c r="K140">
        <v>100</v>
      </c>
      <c r="L140">
        <v>100</v>
      </c>
      <c r="M140">
        <v>100</v>
      </c>
      <c r="N140" t="b">
        <f t="shared" si="13"/>
        <v>1</v>
      </c>
      <c r="O140" t="b">
        <f t="shared" si="14"/>
        <v>0</v>
      </c>
      <c r="P140" t="b">
        <f t="shared" si="15"/>
        <v>0</v>
      </c>
      <c r="Q140" t="b">
        <f t="shared" si="16"/>
        <v>1</v>
      </c>
      <c r="R140" t="b">
        <f t="shared" si="17"/>
        <v>0</v>
      </c>
      <c r="S140" t="b">
        <f t="shared" si="12"/>
        <v>0</v>
      </c>
    </row>
    <row r="141" spans="1:19" x14ac:dyDescent="0.2">
      <c r="A141" t="s">
        <v>258</v>
      </c>
      <c r="B141" t="s">
        <v>17</v>
      </c>
      <c r="C141" t="s">
        <v>23</v>
      </c>
      <c r="D141" t="s">
        <v>258</v>
      </c>
      <c r="E141">
        <v>41</v>
      </c>
      <c r="F141">
        <v>74</v>
      </c>
      <c r="G141">
        <v>92</v>
      </c>
      <c r="H141">
        <v>100</v>
      </c>
      <c r="I141" t="s">
        <v>258</v>
      </c>
      <c r="J141">
        <v>93</v>
      </c>
      <c r="K141">
        <v>100</v>
      </c>
      <c r="L141">
        <v>100</v>
      </c>
      <c r="M141">
        <v>99</v>
      </c>
      <c r="N141" t="b">
        <f t="shared" si="13"/>
        <v>0</v>
      </c>
      <c r="O141" t="b">
        <f t="shared" si="14"/>
        <v>0</v>
      </c>
      <c r="P141" t="b">
        <f t="shared" si="15"/>
        <v>0</v>
      </c>
      <c r="Q141" t="b">
        <f t="shared" si="16"/>
        <v>0</v>
      </c>
      <c r="R141" t="b">
        <f t="shared" si="17"/>
        <v>1</v>
      </c>
      <c r="S141" t="b">
        <f t="shared" si="12"/>
        <v>0</v>
      </c>
    </row>
    <row r="142" spans="1:19" x14ac:dyDescent="0.2">
      <c r="A142" t="s">
        <v>259</v>
      </c>
      <c r="B142" t="s">
        <v>17</v>
      </c>
      <c r="C142" t="s">
        <v>260</v>
      </c>
      <c r="D142" t="s">
        <v>259</v>
      </c>
      <c r="E142">
        <v>41</v>
      </c>
      <c r="F142">
        <v>75</v>
      </c>
      <c r="G142">
        <v>92</v>
      </c>
      <c r="H142">
        <v>100</v>
      </c>
      <c r="I142" t="s">
        <v>259</v>
      </c>
      <c r="J142">
        <v>99</v>
      </c>
      <c r="K142">
        <v>100</v>
      </c>
      <c r="L142">
        <v>100</v>
      </c>
      <c r="M142">
        <v>99</v>
      </c>
      <c r="N142" t="b">
        <f t="shared" si="13"/>
        <v>0</v>
      </c>
      <c r="O142" t="b">
        <f t="shared" si="14"/>
        <v>0</v>
      </c>
      <c r="P142" t="b">
        <f t="shared" si="15"/>
        <v>0</v>
      </c>
      <c r="Q142" t="b">
        <f t="shared" si="16"/>
        <v>0</v>
      </c>
      <c r="R142" t="b">
        <f t="shared" si="17"/>
        <v>1</v>
      </c>
      <c r="S142" t="b">
        <f t="shared" si="12"/>
        <v>0</v>
      </c>
    </row>
    <row r="143" spans="1:19" x14ac:dyDescent="0.2">
      <c r="A143" t="s">
        <v>261</v>
      </c>
      <c r="B143" t="s">
        <v>17</v>
      </c>
      <c r="C143" t="s">
        <v>262</v>
      </c>
      <c r="D143" t="s">
        <v>261</v>
      </c>
      <c r="E143">
        <v>44</v>
      </c>
      <c r="F143">
        <v>74</v>
      </c>
      <c r="G143">
        <v>92</v>
      </c>
      <c r="H143">
        <v>100</v>
      </c>
      <c r="I143" t="s">
        <v>261</v>
      </c>
      <c r="J143">
        <v>98</v>
      </c>
      <c r="K143">
        <v>100</v>
      </c>
      <c r="L143">
        <v>100</v>
      </c>
      <c r="M143">
        <v>99</v>
      </c>
      <c r="N143" t="b">
        <f t="shared" si="13"/>
        <v>0</v>
      </c>
      <c r="O143" t="b">
        <f t="shared" si="14"/>
        <v>0</v>
      </c>
      <c r="P143" t="b">
        <f t="shared" si="15"/>
        <v>0</v>
      </c>
      <c r="Q143" t="b">
        <f t="shared" si="16"/>
        <v>0</v>
      </c>
      <c r="R143" t="b">
        <f t="shared" si="17"/>
        <v>1</v>
      </c>
      <c r="S143" t="b">
        <f t="shared" ref="S143:S206" si="18">D143="/what-are-you-looking-to-sell-2/"</f>
        <v>0</v>
      </c>
    </row>
    <row r="144" spans="1:19" x14ac:dyDescent="0.2">
      <c r="A144" t="s">
        <v>263</v>
      </c>
      <c r="B144" t="s">
        <v>17</v>
      </c>
      <c r="C144" t="s">
        <v>264</v>
      </c>
      <c r="D144" t="s">
        <v>263</v>
      </c>
      <c r="E144">
        <v>35</v>
      </c>
      <c r="F144">
        <v>74</v>
      </c>
      <c r="G144">
        <v>92</v>
      </c>
      <c r="H144">
        <v>100</v>
      </c>
      <c r="I144" t="s">
        <v>263</v>
      </c>
      <c r="J144">
        <v>93</v>
      </c>
      <c r="K144">
        <v>100</v>
      </c>
      <c r="L144">
        <v>100</v>
      </c>
      <c r="M144">
        <v>98</v>
      </c>
      <c r="N144" t="b">
        <f t="shared" si="13"/>
        <v>0</v>
      </c>
      <c r="O144" t="b">
        <f t="shared" si="14"/>
        <v>0</v>
      </c>
      <c r="P144" t="b">
        <f t="shared" si="15"/>
        <v>0</v>
      </c>
      <c r="Q144" t="b">
        <f t="shared" si="16"/>
        <v>0</v>
      </c>
      <c r="R144" t="b">
        <f t="shared" si="17"/>
        <v>1</v>
      </c>
      <c r="S144" t="b">
        <f t="shared" si="18"/>
        <v>0</v>
      </c>
    </row>
    <row r="145" spans="1:19" x14ac:dyDescent="0.2">
      <c r="A145" t="s">
        <v>265</v>
      </c>
      <c r="B145" t="s">
        <v>17</v>
      </c>
      <c r="C145" t="s">
        <v>266</v>
      </c>
      <c r="D145" t="s">
        <v>265</v>
      </c>
      <c r="E145">
        <v>34</v>
      </c>
      <c r="F145">
        <v>74</v>
      </c>
      <c r="G145">
        <v>92</v>
      </c>
      <c r="H145">
        <v>100</v>
      </c>
      <c r="I145" t="s">
        <v>265</v>
      </c>
      <c r="J145">
        <v>99</v>
      </c>
      <c r="K145">
        <v>100</v>
      </c>
      <c r="L145">
        <v>100</v>
      </c>
      <c r="M145">
        <v>98</v>
      </c>
      <c r="N145" t="b">
        <f t="shared" si="13"/>
        <v>0</v>
      </c>
      <c r="O145" t="b">
        <f t="shared" si="14"/>
        <v>0</v>
      </c>
      <c r="P145" t="b">
        <f t="shared" si="15"/>
        <v>0</v>
      </c>
      <c r="Q145" t="b">
        <f t="shared" si="16"/>
        <v>0</v>
      </c>
      <c r="R145" t="b">
        <f t="shared" si="17"/>
        <v>1</v>
      </c>
      <c r="S145" t="b">
        <f t="shared" si="18"/>
        <v>0</v>
      </c>
    </row>
    <row r="146" spans="1:19" x14ac:dyDescent="0.2">
      <c r="A146" t="s">
        <v>267</v>
      </c>
      <c r="B146" t="s">
        <v>17</v>
      </c>
      <c r="C146" t="s">
        <v>268</v>
      </c>
      <c r="D146" t="s">
        <v>267</v>
      </c>
      <c r="E146">
        <v>35</v>
      </c>
      <c r="F146">
        <v>74</v>
      </c>
      <c r="G146">
        <v>92</v>
      </c>
      <c r="H146">
        <v>100</v>
      </c>
      <c r="I146" t="s">
        <v>267</v>
      </c>
      <c r="J146">
        <v>97</v>
      </c>
      <c r="K146">
        <v>100</v>
      </c>
      <c r="L146">
        <v>100</v>
      </c>
      <c r="M146">
        <v>100</v>
      </c>
      <c r="N146" t="b">
        <f t="shared" si="13"/>
        <v>0</v>
      </c>
      <c r="O146" t="b">
        <f t="shared" si="14"/>
        <v>0</v>
      </c>
      <c r="P146" t="b">
        <f t="shared" si="15"/>
        <v>0</v>
      </c>
      <c r="Q146" t="b">
        <f t="shared" si="16"/>
        <v>0</v>
      </c>
      <c r="R146" t="b">
        <f t="shared" si="17"/>
        <v>0</v>
      </c>
      <c r="S146" t="b">
        <f t="shared" si="18"/>
        <v>0</v>
      </c>
    </row>
    <row r="147" spans="1:19" x14ac:dyDescent="0.2">
      <c r="A147" t="s">
        <v>269</v>
      </c>
      <c r="B147" t="s">
        <v>20</v>
      </c>
      <c r="C147" t="s">
        <v>270</v>
      </c>
      <c r="D147" t="s">
        <v>269</v>
      </c>
      <c r="E147">
        <v>39</v>
      </c>
      <c r="F147">
        <v>74</v>
      </c>
      <c r="G147">
        <v>92</v>
      </c>
      <c r="H147">
        <v>100</v>
      </c>
      <c r="I147" t="s">
        <v>269</v>
      </c>
      <c r="J147">
        <v>95</v>
      </c>
      <c r="K147">
        <v>100</v>
      </c>
      <c r="L147">
        <v>100</v>
      </c>
      <c r="M147">
        <v>99</v>
      </c>
      <c r="N147" t="b">
        <f t="shared" si="13"/>
        <v>0</v>
      </c>
      <c r="O147" t="b">
        <f t="shared" si="14"/>
        <v>0</v>
      </c>
      <c r="P147" t="b">
        <f t="shared" si="15"/>
        <v>0</v>
      </c>
      <c r="Q147" t="b">
        <f t="shared" si="16"/>
        <v>0</v>
      </c>
      <c r="R147" t="b">
        <f t="shared" si="17"/>
        <v>1</v>
      </c>
      <c r="S147" t="b">
        <f t="shared" si="18"/>
        <v>0</v>
      </c>
    </row>
    <row r="148" spans="1:19" x14ac:dyDescent="0.2">
      <c r="A148" t="s">
        <v>271</v>
      </c>
      <c r="B148" t="s">
        <v>17</v>
      </c>
      <c r="C148" t="s">
        <v>272</v>
      </c>
      <c r="D148" t="s">
        <v>271</v>
      </c>
      <c r="E148">
        <v>33</v>
      </c>
      <c r="F148">
        <v>74</v>
      </c>
      <c r="G148">
        <v>92</v>
      </c>
      <c r="H148">
        <v>100</v>
      </c>
      <c r="I148" t="s">
        <v>271</v>
      </c>
      <c r="J148">
        <v>91</v>
      </c>
      <c r="K148">
        <v>100</v>
      </c>
      <c r="L148">
        <v>100</v>
      </c>
      <c r="M148">
        <v>100</v>
      </c>
      <c r="N148" t="b">
        <f t="shared" si="13"/>
        <v>0</v>
      </c>
      <c r="O148" t="b">
        <f t="shared" si="14"/>
        <v>0</v>
      </c>
      <c r="P148" t="b">
        <f t="shared" si="15"/>
        <v>0</v>
      </c>
      <c r="Q148" t="b">
        <f t="shared" si="16"/>
        <v>0</v>
      </c>
      <c r="R148" t="b">
        <f t="shared" si="17"/>
        <v>0</v>
      </c>
      <c r="S148" t="b">
        <f t="shared" si="18"/>
        <v>0</v>
      </c>
    </row>
    <row r="149" spans="1:19" x14ac:dyDescent="0.2">
      <c r="A149" t="s">
        <v>273</v>
      </c>
      <c r="B149" t="s">
        <v>20</v>
      </c>
      <c r="C149" t="s">
        <v>270</v>
      </c>
      <c r="D149" t="s">
        <v>273</v>
      </c>
      <c r="E149">
        <v>40</v>
      </c>
      <c r="F149">
        <v>74</v>
      </c>
      <c r="G149">
        <v>92</v>
      </c>
      <c r="H149">
        <v>100</v>
      </c>
      <c r="I149" t="s">
        <v>273</v>
      </c>
      <c r="J149">
        <v>93</v>
      </c>
      <c r="K149">
        <v>100</v>
      </c>
      <c r="L149">
        <v>100</v>
      </c>
      <c r="M149">
        <v>100</v>
      </c>
      <c r="N149" t="b">
        <f t="shared" si="13"/>
        <v>0</v>
      </c>
      <c r="O149" t="b">
        <f t="shared" si="14"/>
        <v>0</v>
      </c>
      <c r="P149" t="b">
        <f t="shared" si="15"/>
        <v>0</v>
      </c>
      <c r="Q149" t="b">
        <f t="shared" si="16"/>
        <v>0</v>
      </c>
      <c r="R149" t="b">
        <f t="shared" si="17"/>
        <v>0</v>
      </c>
      <c r="S149" t="b">
        <f t="shared" si="18"/>
        <v>0</v>
      </c>
    </row>
    <row r="150" spans="1:19" x14ac:dyDescent="0.2">
      <c r="A150" t="s">
        <v>274</v>
      </c>
      <c r="B150" t="s">
        <v>17</v>
      </c>
      <c r="C150" t="s">
        <v>275</v>
      </c>
      <c r="D150" t="s">
        <v>274</v>
      </c>
      <c r="E150">
        <v>39</v>
      </c>
      <c r="F150">
        <v>72</v>
      </c>
      <c r="G150">
        <v>92</v>
      </c>
      <c r="H150">
        <v>100</v>
      </c>
      <c r="I150" t="s">
        <v>274</v>
      </c>
      <c r="J150">
        <v>97</v>
      </c>
      <c r="K150">
        <v>100</v>
      </c>
      <c r="L150">
        <v>100</v>
      </c>
      <c r="M150">
        <v>98</v>
      </c>
      <c r="N150" t="b">
        <f t="shared" si="13"/>
        <v>0</v>
      </c>
      <c r="O150" t="b">
        <f t="shared" si="14"/>
        <v>0</v>
      </c>
      <c r="P150" t="b">
        <f t="shared" si="15"/>
        <v>0</v>
      </c>
      <c r="Q150" t="b">
        <f t="shared" si="16"/>
        <v>0</v>
      </c>
      <c r="R150" t="b">
        <f t="shared" si="17"/>
        <v>1</v>
      </c>
      <c r="S150" t="b">
        <f t="shared" si="18"/>
        <v>0</v>
      </c>
    </row>
    <row r="151" spans="1:19" x14ac:dyDescent="0.2">
      <c r="A151" t="s">
        <v>276</v>
      </c>
      <c r="B151" t="s">
        <v>20</v>
      </c>
      <c r="C151" t="s">
        <v>277</v>
      </c>
      <c r="D151" t="s">
        <v>276</v>
      </c>
      <c r="E151">
        <v>33</v>
      </c>
      <c r="F151">
        <v>72</v>
      </c>
      <c r="G151">
        <v>92</v>
      </c>
      <c r="H151">
        <v>100</v>
      </c>
      <c r="I151" t="s">
        <v>276</v>
      </c>
      <c r="J151">
        <v>91</v>
      </c>
      <c r="K151">
        <v>100</v>
      </c>
      <c r="L151">
        <v>100</v>
      </c>
      <c r="M151">
        <v>98</v>
      </c>
      <c r="N151" t="b">
        <f t="shared" si="13"/>
        <v>0</v>
      </c>
      <c r="O151" t="b">
        <f t="shared" si="14"/>
        <v>0</v>
      </c>
      <c r="P151" t="b">
        <f t="shared" si="15"/>
        <v>0</v>
      </c>
      <c r="Q151" t="b">
        <f t="shared" si="16"/>
        <v>0</v>
      </c>
      <c r="R151" t="b">
        <f t="shared" si="17"/>
        <v>1</v>
      </c>
      <c r="S151" t="b">
        <f t="shared" si="18"/>
        <v>0</v>
      </c>
    </row>
    <row r="152" spans="1:19" x14ac:dyDescent="0.2">
      <c r="A152" t="s">
        <v>278</v>
      </c>
      <c r="B152" t="s">
        <v>17</v>
      </c>
      <c r="C152" t="s">
        <v>33</v>
      </c>
      <c r="D152" t="s">
        <v>278</v>
      </c>
      <c r="E152">
        <v>33</v>
      </c>
      <c r="F152">
        <v>74</v>
      </c>
      <c r="G152">
        <v>92</v>
      </c>
      <c r="H152">
        <v>100</v>
      </c>
      <c r="I152" t="s">
        <v>278</v>
      </c>
      <c r="J152">
        <v>96</v>
      </c>
      <c r="K152">
        <v>100</v>
      </c>
      <c r="L152">
        <v>100</v>
      </c>
      <c r="M152">
        <v>100</v>
      </c>
      <c r="N152" t="b">
        <f t="shared" si="13"/>
        <v>0</v>
      </c>
      <c r="O152" t="b">
        <f t="shared" si="14"/>
        <v>0</v>
      </c>
      <c r="P152" t="b">
        <f t="shared" si="15"/>
        <v>0</v>
      </c>
      <c r="Q152" t="b">
        <f t="shared" si="16"/>
        <v>0</v>
      </c>
      <c r="R152" t="b">
        <f t="shared" si="17"/>
        <v>0</v>
      </c>
      <c r="S152" t="b">
        <f t="shared" si="18"/>
        <v>0</v>
      </c>
    </row>
    <row r="153" spans="1:19" x14ac:dyDescent="0.2">
      <c r="A153" t="s">
        <v>279</v>
      </c>
      <c r="B153" t="s">
        <v>17</v>
      </c>
      <c r="C153" t="s">
        <v>23</v>
      </c>
      <c r="D153" t="s">
        <v>279</v>
      </c>
      <c r="E153">
        <v>32</v>
      </c>
      <c r="F153">
        <v>74</v>
      </c>
      <c r="G153">
        <v>92</v>
      </c>
      <c r="H153">
        <v>100</v>
      </c>
      <c r="I153" t="s">
        <v>279</v>
      </c>
      <c r="J153">
        <v>97</v>
      </c>
      <c r="K153">
        <v>100</v>
      </c>
      <c r="L153">
        <v>100</v>
      </c>
      <c r="M153">
        <v>99</v>
      </c>
      <c r="N153" t="b">
        <f t="shared" si="13"/>
        <v>0</v>
      </c>
      <c r="O153" t="b">
        <f t="shared" si="14"/>
        <v>0</v>
      </c>
      <c r="P153" t="b">
        <f t="shared" si="15"/>
        <v>0</v>
      </c>
      <c r="Q153" t="b">
        <f t="shared" si="16"/>
        <v>0</v>
      </c>
      <c r="R153" t="b">
        <f t="shared" si="17"/>
        <v>1</v>
      </c>
      <c r="S153" t="b">
        <f t="shared" si="18"/>
        <v>0</v>
      </c>
    </row>
    <row r="154" spans="1:19" x14ac:dyDescent="0.2">
      <c r="A154" t="s">
        <v>280</v>
      </c>
      <c r="B154" t="s">
        <v>17</v>
      </c>
      <c r="C154" t="s">
        <v>281</v>
      </c>
      <c r="D154" t="s">
        <v>280</v>
      </c>
      <c r="E154">
        <v>40</v>
      </c>
      <c r="F154">
        <v>76</v>
      </c>
      <c r="G154">
        <v>92</v>
      </c>
      <c r="H154">
        <v>100</v>
      </c>
      <c r="I154" t="s">
        <v>280</v>
      </c>
      <c r="J154">
        <v>93</v>
      </c>
      <c r="K154">
        <v>100</v>
      </c>
      <c r="L154">
        <v>100</v>
      </c>
      <c r="M154">
        <v>100</v>
      </c>
      <c r="N154" t="b">
        <f t="shared" si="13"/>
        <v>0</v>
      </c>
      <c r="O154" t="b">
        <f t="shared" si="14"/>
        <v>0</v>
      </c>
      <c r="P154" t="b">
        <f t="shared" si="15"/>
        <v>0</v>
      </c>
      <c r="Q154" t="b">
        <f t="shared" si="16"/>
        <v>0</v>
      </c>
      <c r="R154" t="b">
        <f t="shared" si="17"/>
        <v>0</v>
      </c>
      <c r="S154" t="b">
        <f t="shared" si="18"/>
        <v>0</v>
      </c>
    </row>
    <row r="155" spans="1:19" x14ac:dyDescent="0.2">
      <c r="A155" t="s">
        <v>282</v>
      </c>
      <c r="B155" t="s">
        <v>20</v>
      </c>
      <c r="C155" t="s">
        <v>94</v>
      </c>
      <c r="D155" t="s">
        <v>282</v>
      </c>
      <c r="E155">
        <v>40</v>
      </c>
      <c r="F155">
        <v>76</v>
      </c>
      <c r="G155">
        <v>92</v>
      </c>
      <c r="H155">
        <v>100</v>
      </c>
      <c r="I155" t="s">
        <v>282</v>
      </c>
      <c r="J155">
        <v>95</v>
      </c>
      <c r="K155">
        <v>100</v>
      </c>
      <c r="L155">
        <v>100</v>
      </c>
      <c r="M155">
        <v>100</v>
      </c>
      <c r="N155" t="b">
        <f t="shared" si="13"/>
        <v>0</v>
      </c>
      <c r="O155" t="b">
        <f t="shared" si="14"/>
        <v>0</v>
      </c>
      <c r="P155" t="b">
        <f t="shared" si="15"/>
        <v>0</v>
      </c>
      <c r="Q155" t="b">
        <f t="shared" si="16"/>
        <v>0</v>
      </c>
      <c r="R155" t="b">
        <f t="shared" si="17"/>
        <v>0</v>
      </c>
      <c r="S155" t="b">
        <f t="shared" si="18"/>
        <v>0</v>
      </c>
    </row>
    <row r="156" spans="1:19" x14ac:dyDescent="0.2">
      <c r="A156" t="s">
        <v>283</v>
      </c>
      <c r="B156" t="s">
        <v>17</v>
      </c>
      <c r="C156" t="s">
        <v>144</v>
      </c>
      <c r="D156" t="s">
        <v>283</v>
      </c>
      <c r="E156">
        <v>39</v>
      </c>
      <c r="F156">
        <v>74</v>
      </c>
      <c r="G156">
        <v>92</v>
      </c>
      <c r="H156">
        <v>100</v>
      </c>
      <c r="I156" t="s">
        <v>283</v>
      </c>
      <c r="J156">
        <v>97</v>
      </c>
      <c r="K156">
        <v>100</v>
      </c>
      <c r="L156">
        <v>100</v>
      </c>
      <c r="M156">
        <v>99</v>
      </c>
      <c r="N156" t="b">
        <f t="shared" si="13"/>
        <v>0</v>
      </c>
      <c r="O156" t="b">
        <f t="shared" si="14"/>
        <v>0</v>
      </c>
      <c r="P156" t="b">
        <f t="shared" si="15"/>
        <v>0</v>
      </c>
      <c r="Q156" t="b">
        <f t="shared" si="16"/>
        <v>0</v>
      </c>
      <c r="R156" t="b">
        <f t="shared" si="17"/>
        <v>1</v>
      </c>
      <c r="S156" t="b">
        <f t="shared" si="18"/>
        <v>0</v>
      </c>
    </row>
    <row r="157" spans="1:19" x14ac:dyDescent="0.2">
      <c r="A157" t="s">
        <v>284</v>
      </c>
      <c r="B157" t="s">
        <v>17</v>
      </c>
      <c r="C157" t="s">
        <v>117</v>
      </c>
      <c r="D157" t="s">
        <v>284</v>
      </c>
      <c r="E157">
        <v>39</v>
      </c>
      <c r="F157">
        <v>74</v>
      </c>
      <c r="G157">
        <v>92</v>
      </c>
      <c r="H157">
        <v>100</v>
      </c>
      <c r="I157" t="s">
        <v>284</v>
      </c>
      <c r="J157">
        <v>92</v>
      </c>
      <c r="K157">
        <v>100</v>
      </c>
      <c r="L157">
        <v>100</v>
      </c>
      <c r="M157">
        <v>99</v>
      </c>
      <c r="N157" t="b">
        <f t="shared" si="13"/>
        <v>0</v>
      </c>
      <c r="O157" t="b">
        <f t="shared" si="14"/>
        <v>0</v>
      </c>
      <c r="P157" t="b">
        <f t="shared" si="15"/>
        <v>0</v>
      </c>
      <c r="Q157" t="b">
        <f t="shared" si="16"/>
        <v>0</v>
      </c>
      <c r="R157" t="b">
        <f t="shared" si="17"/>
        <v>1</v>
      </c>
      <c r="S157" t="b">
        <f t="shared" si="18"/>
        <v>0</v>
      </c>
    </row>
    <row r="158" spans="1:19" x14ac:dyDescent="0.2">
      <c r="A158" t="s">
        <v>285</v>
      </c>
      <c r="B158" t="s">
        <v>17</v>
      </c>
      <c r="C158" t="s">
        <v>121</v>
      </c>
      <c r="D158" t="s">
        <v>285</v>
      </c>
      <c r="E158">
        <v>40</v>
      </c>
      <c r="F158">
        <v>72</v>
      </c>
      <c r="G158">
        <v>92</v>
      </c>
      <c r="H158">
        <v>100</v>
      </c>
      <c r="I158" t="s">
        <v>285</v>
      </c>
      <c r="J158">
        <v>98</v>
      </c>
      <c r="K158">
        <v>100</v>
      </c>
      <c r="L158">
        <v>100</v>
      </c>
      <c r="M158">
        <v>99</v>
      </c>
      <c r="N158" t="b">
        <f t="shared" si="13"/>
        <v>0</v>
      </c>
      <c r="O158" t="b">
        <f t="shared" si="14"/>
        <v>0</v>
      </c>
      <c r="P158" t="b">
        <f t="shared" si="15"/>
        <v>0</v>
      </c>
      <c r="Q158" t="b">
        <f t="shared" si="16"/>
        <v>0</v>
      </c>
      <c r="R158" t="b">
        <f t="shared" si="17"/>
        <v>1</v>
      </c>
      <c r="S158" t="b">
        <f t="shared" si="18"/>
        <v>0</v>
      </c>
    </row>
    <row r="159" spans="1:19" x14ac:dyDescent="0.2">
      <c r="A159" t="s">
        <v>286</v>
      </c>
      <c r="B159" t="s">
        <v>20</v>
      </c>
      <c r="C159" t="s">
        <v>287</v>
      </c>
      <c r="D159" t="s">
        <v>286</v>
      </c>
      <c r="E159">
        <v>34</v>
      </c>
      <c r="F159">
        <v>76</v>
      </c>
      <c r="G159">
        <v>92</v>
      </c>
      <c r="H159">
        <v>93</v>
      </c>
      <c r="I159" t="s">
        <v>286</v>
      </c>
      <c r="J159">
        <v>73</v>
      </c>
      <c r="K159">
        <v>100</v>
      </c>
      <c r="L159">
        <v>100</v>
      </c>
      <c r="M159">
        <v>100</v>
      </c>
      <c r="N159" t="b">
        <f t="shared" si="13"/>
        <v>1</v>
      </c>
      <c r="O159" t="b">
        <f t="shared" si="14"/>
        <v>0</v>
      </c>
      <c r="P159" t="b">
        <f t="shared" si="15"/>
        <v>0</v>
      </c>
      <c r="Q159" t="b">
        <f t="shared" si="16"/>
        <v>1</v>
      </c>
      <c r="R159" t="b">
        <f t="shared" si="17"/>
        <v>0</v>
      </c>
      <c r="S159" t="b">
        <f t="shared" si="18"/>
        <v>0</v>
      </c>
    </row>
    <row r="160" spans="1:19" x14ac:dyDescent="0.2">
      <c r="A160" t="s">
        <v>288</v>
      </c>
      <c r="B160" t="s">
        <v>20</v>
      </c>
      <c r="C160" t="s">
        <v>287</v>
      </c>
      <c r="D160" t="s">
        <v>288</v>
      </c>
      <c r="E160">
        <v>35</v>
      </c>
      <c r="F160">
        <v>76</v>
      </c>
      <c r="G160">
        <v>92</v>
      </c>
      <c r="H160">
        <v>93</v>
      </c>
      <c r="I160" t="s">
        <v>288</v>
      </c>
      <c r="J160">
        <v>75</v>
      </c>
      <c r="K160">
        <v>100</v>
      </c>
      <c r="L160">
        <v>100</v>
      </c>
      <c r="M160">
        <v>100</v>
      </c>
      <c r="N160" t="b">
        <f t="shared" si="13"/>
        <v>1</v>
      </c>
      <c r="O160" t="b">
        <f t="shared" si="14"/>
        <v>0</v>
      </c>
      <c r="P160" t="b">
        <f t="shared" si="15"/>
        <v>0</v>
      </c>
      <c r="Q160" t="b">
        <f t="shared" si="16"/>
        <v>1</v>
      </c>
      <c r="R160" t="b">
        <f t="shared" si="17"/>
        <v>0</v>
      </c>
      <c r="S160" t="b">
        <f t="shared" si="18"/>
        <v>0</v>
      </c>
    </row>
    <row r="161" spans="1:19" x14ac:dyDescent="0.2">
      <c r="A161" t="s">
        <v>289</v>
      </c>
      <c r="B161" t="s">
        <v>17</v>
      </c>
      <c r="C161" t="s">
        <v>290</v>
      </c>
      <c r="D161" t="s">
        <v>289</v>
      </c>
      <c r="E161">
        <v>46</v>
      </c>
      <c r="F161">
        <v>72</v>
      </c>
      <c r="G161">
        <v>92</v>
      </c>
      <c r="H161">
        <v>100</v>
      </c>
      <c r="I161" t="s">
        <v>289</v>
      </c>
      <c r="J161">
        <v>98</v>
      </c>
      <c r="K161">
        <v>100</v>
      </c>
      <c r="L161">
        <v>100</v>
      </c>
      <c r="M161">
        <v>98</v>
      </c>
      <c r="N161" t="b">
        <f t="shared" si="13"/>
        <v>0</v>
      </c>
      <c r="O161" t="b">
        <f t="shared" si="14"/>
        <v>0</v>
      </c>
      <c r="P161" t="b">
        <f t="shared" si="15"/>
        <v>0</v>
      </c>
      <c r="Q161" t="b">
        <f t="shared" si="16"/>
        <v>0</v>
      </c>
      <c r="R161" t="b">
        <f t="shared" si="17"/>
        <v>1</v>
      </c>
      <c r="S161" t="b">
        <f t="shared" si="18"/>
        <v>0</v>
      </c>
    </row>
    <row r="162" spans="1:19" x14ac:dyDescent="0.2">
      <c r="A162" t="s">
        <v>291</v>
      </c>
      <c r="B162" t="s">
        <v>20</v>
      </c>
      <c r="C162" t="s">
        <v>287</v>
      </c>
      <c r="D162" t="s">
        <v>291</v>
      </c>
      <c r="E162">
        <v>43</v>
      </c>
      <c r="F162">
        <v>74</v>
      </c>
      <c r="G162">
        <v>92</v>
      </c>
      <c r="H162">
        <v>100</v>
      </c>
      <c r="I162" t="s">
        <v>291</v>
      </c>
      <c r="J162">
        <v>98</v>
      </c>
      <c r="K162">
        <v>100</v>
      </c>
      <c r="L162">
        <v>100</v>
      </c>
      <c r="M162">
        <v>98</v>
      </c>
      <c r="N162" t="b">
        <f t="shared" si="13"/>
        <v>0</v>
      </c>
      <c r="O162" t="b">
        <f t="shared" si="14"/>
        <v>0</v>
      </c>
      <c r="P162" t="b">
        <f t="shared" si="15"/>
        <v>0</v>
      </c>
      <c r="Q162" t="b">
        <f t="shared" si="16"/>
        <v>0</v>
      </c>
      <c r="R162" t="b">
        <f t="shared" si="17"/>
        <v>1</v>
      </c>
      <c r="S162" t="b">
        <f t="shared" si="18"/>
        <v>0</v>
      </c>
    </row>
    <row r="163" spans="1:19" x14ac:dyDescent="0.2">
      <c r="A163" t="s">
        <v>292</v>
      </c>
      <c r="B163" t="s">
        <v>20</v>
      </c>
      <c r="C163" t="s">
        <v>293</v>
      </c>
      <c r="D163" t="s">
        <v>292</v>
      </c>
      <c r="E163">
        <v>43</v>
      </c>
      <c r="F163">
        <v>74</v>
      </c>
      <c r="G163">
        <v>92</v>
      </c>
      <c r="H163">
        <v>100</v>
      </c>
      <c r="I163" t="s">
        <v>292</v>
      </c>
      <c r="J163">
        <v>99</v>
      </c>
      <c r="K163">
        <v>100</v>
      </c>
      <c r="L163">
        <v>100</v>
      </c>
      <c r="M163">
        <v>98</v>
      </c>
      <c r="N163" t="b">
        <f t="shared" si="13"/>
        <v>0</v>
      </c>
      <c r="O163" t="b">
        <f t="shared" si="14"/>
        <v>0</v>
      </c>
      <c r="P163" t="b">
        <f t="shared" si="15"/>
        <v>0</v>
      </c>
      <c r="Q163" t="b">
        <f t="shared" si="16"/>
        <v>0</v>
      </c>
      <c r="R163" t="b">
        <f t="shared" si="17"/>
        <v>1</v>
      </c>
      <c r="S163" t="b">
        <f t="shared" si="18"/>
        <v>0</v>
      </c>
    </row>
    <row r="164" spans="1:19" x14ac:dyDescent="0.2">
      <c r="A164" t="s">
        <v>294</v>
      </c>
      <c r="B164" t="s">
        <v>17</v>
      </c>
      <c r="C164" t="s">
        <v>235</v>
      </c>
      <c r="D164" t="s">
        <v>294</v>
      </c>
      <c r="E164">
        <v>50</v>
      </c>
      <c r="F164">
        <v>75</v>
      </c>
      <c r="G164">
        <v>92</v>
      </c>
      <c r="H164">
        <v>100</v>
      </c>
      <c r="I164" t="s">
        <v>294</v>
      </c>
      <c r="J164">
        <v>98</v>
      </c>
      <c r="K164">
        <v>100</v>
      </c>
      <c r="L164">
        <v>100</v>
      </c>
      <c r="M164">
        <v>100</v>
      </c>
      <c r="N164" t="b">
        <f t="shared" si="13"/>
        <v>0</v>
      </c>
      <c r="O164" t="b">
        <f t="shared" si="14"/>
        <v>0</v>
      </c>
      <c r="P164" t="b">
        <f t="shared" si="15"/>
        <v>0</v>
      </c>
      <c r="Q164" t="b">
        <f t="shared" si="16"/>
        <v>0</v>
      </c>
      <c r="R164" t="b">
        <f t="shared" si="17"/>
        <v>0</v>
      </c>
      <c r="S164" t="b">
        <f t="shared" si="18"/>
        <v>0</v>
      </c>
    </row>
    <row r="165" spans="1:19" x14ac:dyDescent="0.2">
      <c r="A165" t="s">
        <v>295</v>
      </c>
      <c r="B165" t="s">
        <v>20</v>
      </c>
      <c r="C165" t="s">
        <v>296</v>
      </c>
      <c r="D165" t="s">
        <v>295</v>
      </c>
      <c r="E165">
        <v>44</v>
      </c>
      <c r="F165">
        <v>74</v>
      </c>
      <c r="G165">
        <v>92</v>
      </c>
      <c r="H165">
        <v>100</v>
      </c>
      <c r="I165" t="s">
        <v>295</v>
      </c>
      <c r="J165">
        <v>98</v>
      </c>
      <c r="K165">
        <v>100</v>
      </c>
      <c r="L165">
        <v>100</v>
      </c>
      <c r="M165">
        <v>99</v>
      </c>
      <c r="N165" t="b">
        <f t="shared" si="13"/>
        <v>0</v>
      </c>
      <c r="O165" t="b">
        <f t="shared" si="14"/>
        <v>0</v>
      </c>
      <c r="P165" t="b">
        <f t="shared" si="15"/>
        <v>0</v>
      </c>
      <c r="Q165" t="b">
        <f t="shared" si="16"/>
        <v>0</v>
      </c>
      <c r="R165" t="b">
        <f t="shared" si="17"/>
        <v>1</v>
      </c>
      <c r="S165" t="b">
        <f t="shared" si="18"/>
        <v>0</v>
      </c>
    </row>
    <row r="166" spans="1:19" x14ac:dyDescent="0.2">
      <c r="A166" t="s">
        <v>297</v>
      </c>
      <c r="B166" t="s">
        <v>20</v>
      </c>
      <c r="C166" t="s">
        <v>296</v>
      </c>
      <c r="D166" t="s">
        <v>297</v>
      </c>
      <c r="E166">
        <v>44</v>
      </c>
      <c r="F166">
        <v>74</v>
      </c>
      <c r="G166">
        <v>92</v>
      </c>
      <c r="H166">
        <v>100</v>
      </c>
      <c r="I166" t="s">
        <v>297</v>
      </c>
      <c r="J166">
        <v>93</v>
      </c>
      <c r="K166">
        <v>100</v>
      </c>
      <c r="L166">
        <v>100</v>
      </c>
      <c r="M166">
        <v>98</v>
      </c>
      <c r="N166" t="b">
        <f t="shared" si="13"/>
        <v>0</v>
      </c>
      <c r="O166" t="b">
        <f t="shared" si="14"/>
        <v>0</v>
      </c>
      <c r="P166" t="b">
        <f t="shared" si="15"/>
        <v>0</v>
      </c>
      <c r="Q166" t="b">
        <f t="shared" si="16"/>
        <v>0</v>
      </c>
      <c r="R166" t="b">
        <f t="shared" si="17"/>
        <v>1</v>
      </c>
      <c r="S166" t="b">
        <f t="shared" si="18"/>
        <v>0</v>
      </c>
    </row>
    <row r="167" spans="1:19" x14ac:dyDescent="0.2">
      <c r="A167" t="s">
        <v>298</v>
      </c>
      <c r="B167" t="s">
        <v>20</v>
      </c>
      <c r="C167" t="s">
        <v>299</v>
      </c>
      <c r="D167" t="s">
        <v>298</v>
      </c>
      <c r="E167">
        <v>31</v>
      </c>
      <c r="F167">
        <v>76</v>
      </c>
      <c r="G167">
        <v>92</v>
      </c>
      <c r="H167">
        <v>93</v>
      </c>
      <c r="I167" t="s">
        <v>298</v>
      </c>
      <c r="J167">
        <v>72</v>
      </c>
      <c r="K167">
        <v>100</v>
      </c>
      <c r="L167">
        <v>100</v>
      </c>
      <c r="M167">
        <v>100</v>
      </c>
      <c r="N167" t="b">
        <f t="shared" si="13"/>
        <v>1</v>
      </c>
      <c r="O167" t="b">
        <f t="shared" si="14"/>
        <v>0</v>
      </c>
      <c r="P167" t="b">
        <f t="shared" si="15"/>
        <v>0</v>
      </c>
      <c r="Q167" t="b">
        <f t="shared" si="16"/>
        <v>1</v>
      </c>
      <c r="R167" t="b">
        <f t="shared" si="17"/>
        <v>0</v>
      </c>
      <c r="S167" t="b">
        <f t="shared" si="18"/>
        <v>0</v>
      </c>
    </row>
    <row r="168" spans="1:19" x14ac:dyDescent="0.2">
      <c r="A168" t="s">
        <v>300</v>
      </c>
      <c r="B168" t="s">
        <v>17</v>
      </c>
      <c r="C168" t="s">
        <v>301</v>
      </c>
      <c r="D168" t="s">
        <v>300</v>
      </c>
      <c r="E168">
        <v>43</v>
      </c>
      <c r="F168">
        <v>74</v>
      </c>
      <c r="G168">
        <v>92</v>
      </c>
      <c r="H168">
        <v>100</v>
      </c>
      <c r="I168" t="s">
        <v>300</v>
      </c>
      <c r="J168">
        <v>94</v>
      </c>
      <c r="K168">
        <v>100</v>
      </c>
      <c r="L168">
        <v>100</v>
      </c>
      <c r="M168">
        <v>100</v>
      </c>
      <c r="N168" t="b">
        <f t="shared" si="13"/>
        <v>0</v>
      </c>
      <c r="O168" t="b">
        <f t="shared" si="14"/>
        <v>0</v>
      </c>
      <c r="P168" t="b">
        <f t="shared" si="15"/>
        <v>0</v>
      </c>
      <c r="Q168" t="b">
        <f t="shared" si="16"/>
        <v>0</v>
      </c>
      <c r="R168" t="b">
        <f t="shared" si="17"/>
        <v>0</v>
      </c>
      <c r="S168" t="b">
        <f t="shared" si="18"/>
        <v>0</v>
      </c>
    </row>
    <row r="169" spans="1:19" x14ac:dyDescent="0.2">
      <c r="A169" t="s">
        <v>302</v>
      </c>
      <c r="B169" t="s">
        <v>51</v>
      </c>
      <c r="C169" t="s">
        <v>303</v>
      </c>
      <c r="D169" t="s">
        <v>302</v>
      </c>
      <c r="E169">
        <v>31</v>
      </c>
      <c r="F169">
        <v>76</v>
      </c>
      <c r="G169">
        <v>92</v>
      </c>
      <c r="H169">
        <v>93</v>
      </c>
      <c r="I169" t="s">
        <v>302</v>
      </c>
      <c r="J169">
        <v>98</v>
      </c>
      <c r="K169">
        <v>100</v>
      </c>
      <c r="L169">
        <v>100</v>
      </c>
      <c r="M169">
        <v>100</v>
      </c>
      <c r="N169" t="b">
        <f t="shared" si="13"/>
        <v>0</v>
      </c>
      <c r="O169" t="b">
        <f t="shared" si="14"/>
        <v>0</v>
      </c>
      <c r="P169" t="b">
        <f t="shared" si="15"/>
        <v>0</v>
      </c>
      <c r="Q169" t="b">
        <f t="shared" si="16"/>
        <v>0</v>
      </c>
      <c r="R169" t="b">
        <f t="shared" si="17"/>
        <v>0</v>
      </c>
      <c r="S169" t="b">
        <f t="shared" si="18"/>
        <v>0</v>
      </c>
    </row>
    <row r="170" spans="1:19" x14ac:dyDescent="0.2">
      <c r="A170" t="s">
        <v>304</v>
      </c>
      <c r="B170" t="s">
        <v>20</v>
      </c>
      <c r="C170" t="s">
        <v>299</v>
      </c>
      <c r="D170" t="s">
        <v>304</v>
      </c>
      <c r="E170">
        <v>46</v>
      </c>
      <c r="F170">
        <v>74</v>
      </c>
      <c r="G170">
        <v>92</v>
      </c>
      <c r="H170">
        <v>100</v>
      </c>
      <c r="I170" t="s">
        <v>304</v>
      </c>
      <c r="J170">
        <v>86</v>
      </c>
      <c r="K170">
        <v>100</v>
      </c>
      <c r="L170">
        <v>100</v>
      </c>
      <c r="M170">
        <v>100</v>
      </c>
      <c r="N170" t="b">
        <f t="shared" si="13"/>
        <v>1</v>
      </c>
      <c r="O170" t="b">
        <f t="shared" si="14"/>
        <v>0</v>
      </c>
      <c r="P170" t="b">
        <f t="shared" si="15"/>
        <v>0</v>
      </c>
      <c r="Q170" t="b">
        <f t="shared" si="16"/>
        <v>1</v>
      </c>
      <c r="R170" t="b">
        <f t="shared" si="17"/>
        <v>0</v>
      </c>
      <c r="S170" t="b">
        <f t="shared" si="18"/>
        <v>0</v>
      </c>
    </row>
    <row r="171" spans="1:19" x14ac:dyDescent="0.2">
      <c r="A171" t="s">
        <v>305</v>
      </c>
      <c r="B171" t="s">
        <v>20</v>
      </c>
      <c r="C171" t="s">
        <v>306</v>
      </c>
      <c r="D171" t="s">
        <v>305</v>
      </c>
      <c r="E171">
        <v>36</v>
      </c>
      <c r="F171">
        <v>74</v>
      </c>
      <c r="G171">
        <v>92</v>
      </c>
      <c r="H171">
        <v>100</v>
      </c>
      <c r="I171" t="s">
        <v>305</v>
      </c>
      <c r="J171">
        <v>99</v>
      </c>
      <c r="K171">
        <v>100</v>
      </c>
      <c r="L171">
        <v>100</v>
      </c>
      <c r="M171">
        <v>100</v>
      </c>
      <c r="N171" t="b">
        <f t="shared" si="13"/>
        <v>0</v>
      </c>
      <c r="O171" t="b">
        <f t="shared" si="14"/>
        <v>0</v>
      </c>
      <c r="P171" t="b">
        <f t="shared" si="15"/>
        <v>0</v>
      </c>
      <c r="Q171" t="b">
        <f t="shared" si="16"/>
        <v>0</v>
      </c>
      <c r="R171" t="b">
        <f t="shared" si="17"/>
        <v>0</v>
      </c>
      <c r="S171" t="b">
        <f t="shared" si="18"/>
        <v>0</v>
      </c>
    </row>
    <row r="172" spans="1:19" x14ac:dyDescent="0.2">
      <c r="A172" t="s">
        <v>307</v>
      </c>
      <c r="B172" t="s">
        <v>20</v>
      </c>
      <c r="C172" t="s">
        <v>308</v>
      </c>
      <c r="D172" t="s">
        <v>307</v>
      </c>
      <c r="E172">
        <v>41</v>
      </c>
      <c r="F172">
        <v>74</v>
      </c>
      <c r="G172">
        <v>92</v>
      </c>
      <c r="H172">
        <v>100</v>
      </c>
      <c r="I172" t="s">
        <v>307</v>
      </c>
      <c r="J172">
        <v>98</v>
      </c>
      <c r="K172">
        <v>100</v>
      </c>
      <c r="L172">
        <v>100</v>
      </c>
      <c r="M172">
        <v>99</v>
      </c>
      <c r="N172" t="b">
        <f t="shared" si="13"/>
        <v>0</v>
      </c>
      <c r="O172" t="b">
        <f t="shared" si="14"/>
        <v>0</v>
      </c>
      <c r="P172" t="b">
        <f t="shared" si="15"/>
        <v>0</v>
      </c>
      <c r="Q172" t="b">
        <f t="shared" si="16"/>
        <v>0</v>
      </c>
      <c r="R172" t="b">
        <f t="shared" si="17"/>
        <v>1</v>
      </c>
      <c r="S172" t="b">
        <f t="shared" si="18"/>
        <v>0</v>
      </c>
    </row>
    <row r="173" spans="1:19" x14ac:dyDescent="0.2">
      <c r="A173" t="s">
        <v>309</v>
      </c>
      <c r="B173" t="s">
        <v>20</v>
      </c>
      <c r="C173" t="s">
        <v>299</v>
      </c>
      <c r="D173" t="s">
        <v>309</v>
      </c>
      <c r="E173">
        <v>40</v>
      </c>
      <c r="F173">
        <v>74</v>
      </c>
      <c r="G173">
        <v>92</v>
      </c>
      <c r="H173">
        <v>100</v>
      </c>
      <c r="I173" t="s">
        <v>309</v>
      </c>
      <c r="J173">
        <v>99</v>
      </c>
      <c r="K173">
        <v>100</v>
      </c>
      <c r="L173">
        <v>100</v>
      </c>
      <c r="M173">
        <v>100</v>
      </c>
      <c r="N173" t="b">
        <f t="shared" si="13"/>
        <v>0</v>
      </c>
      <c r="O173" t="b">
        <f t="shared" si="14"/>
        <v>0</v>
      </c>
      <c r="P173" t="b">
        <f t="shared" si="15"/>
        <v>0</v>
      </c>
      <c r="Q173" t="b">
        <f t="shared" si="16"/>
        <v>0</v>
      </c>
      <c r="R173" t="b">
        <f t="shared" si="17"/>
        <v>0</v>
      </c>
      <c r="S173" t="b">
        <f t="shared" si="18"/>
        <v>0</v>
      </c>
    </row>
    <row r="174" spans="1:19" x14ac:dyDescent="0.2">
      <c r="A174" t="s">
        <v>310</v>
      </c>
      <c r="B174" t="s">
        <v>20</v>
      </c>
      <c r="C174" t="s">
        <v>308</v>
      </c>
      <c r="D174" t="s">
        <v>310</v>
      </c>
      <c r="E174">
        <v>49</v>
      </c>
      <c r="F174">
        <v>74</v>
      </c>
      <c r="G174">
        <v>92</v>
      </c>
      <c r="H174">
        <v>100</v>
      </c>
      <c r="I174" t="s">
        <v>310</v>
      </c>
      <c r="J174">
        <v>99</v>
      </c>
      <c r="K174">
        <v>100</v>
      </c>
      <c r="L174">
        <v>100</v>
      </c>
      <c r="M174">
        <v>100</v>
      </c>
      <c r="N174" t="b">
        <f t="shared" si="13"/>
        <v>0</v>
      </c>
      <c r="O174" t="b">
        <f t="shared" si="14"/>
        <v>0</v>
      </c>
      <c r="P174" t="b">
        <f t="shared" si="15"/>
        <v>0</v>
      </c>
      <c r="Q174" t="b">
        <f t="shared" si="16"/>
        <v>0</v>
      </c>
      <c r="R174" t="b">
        <f t="shared" si="17"/>
        <v>0</v>
      </c>
      <c r="S174" t="b">
        <f t="shared" si="18"/>
        <v>0</v>
      </c>
    </row>
    <row r="175" spans="1:19" x14ac:dyDescent="0.2">
      <c r="A175" t="s">
        <v>311</v>
      </c>
      <c r="B175" t="s">
        <v>17</v>
      </c>
      <c r="C175" t="s">
        <v>312</v>
      </c>
      <c r="D175" t="s">
        <v>311</v>
      </c>
      <c r="E175">
        <v>40</v>
      </c>
      <c r="F175">
        <v>74</v>
      </c>
      <c r="G175">
        <v>92</v>
      </c>
      <c r="H175">
        <v>100</v>
      </c>
      <c r="I175" t="s">
        <v>311</v>
      </c>
      <c r="J175">
        <v>95</v>
      </c>
      <c r="K175">
        <v>100</v>
      </c>
      <c r="L175">
        <v>100</v>
      </c>
      <c r="M175">
        <v>100</v>
      </c>
      <c r="N175" t="b">
        <f t="shared" si="13"/>
        <v>0</v>
      </c>
      <c r="O175" t="b">
        <f t="shared" si="14"/>
        <v>0</v>
      </c>
      <c r="P175" t="b">
        <f t="shared" si="15"/>
        <v>0</v>
      </c>
      <c r="Q175" t="b">
        <f t="shared" si="16"/>
        <v>0</v>
      </c>
      <c r="R175" t="b">
        <f t="shared" si="17"/>
        <v>0</v>
      </c>
      <c r="S175" t="b">
        <f t="shared" si="18"/>
        <v>0</v>
      </c>
    </row>
    <row r="176" spans="1:19" x14ac:dyDescent="0.2">
      <c r="A176" t="s">
        <v>313</v>
      </c>
      <c r="B176" t="s">
        <v>17</v>
      </c>
      <c r="C176" t="s">
        <v>314</v>
      </c>
      <c r="D176" t="s">
        <v>313</v>
      </c>
      <c r="E176">
        <v>27</v>
      </c>
      <c r="F176">
        <v>68</v>
      </c>
      <c r="G176">
        <v>92</v>
      </c>
      <c r="H176">
        <v>93</v>
      </c>
      <c r="I176" t="s">
        <v>313</v>
      </c>
      <c r="J176">
        <v>94</v>
      </c>
      <c r="K176">
        <v>100</v>
      </c>
      <c r="L176">
        <v>100</v>
      </c>
      <c r="M176">
        <v>100</v>
      </c>
      <c r="N176" t="b">
        <f t="shared" si="13"/>
        <v>0</v>
      </c>
      <c r="O176" t="b">
        <f t="shared" si="14"/>
        <v>0</v>
      </c>
      <c r="P176" t="b">
        <f t="shared" si="15"/>
        <v>0</v>
      </c>
      <c r="Q176" t="b">
        <f t="shared" si="16"/>
        <v>0</v>
      </c>
      <c r="R176" t="b">
        <f t="shared" si="17"/>
        <v>0</v>
      </c>
      <c r="S176" t="b">
        <f t="shared" si="18"/>
        <v>0</v>
      </c>
    </row>
    <row r="177" spans="1:19" x14ac:dyDescent="0.2">
      <c r="A177" t="s">
        <v>315</v>
      </c>
      <c r="B177" t="s">
        <v>20</v>
      </c>
      <c r="C177" t="s">
        <v>308</v>
      </c>
      <c r="D177" t="s">
        <v>315</v>
      </c>
      <c r="E177">
        <v>40</v>
      </c>
      <c r="F177">
        <v>74</v>
      </c>
      <c r="G177">
        <v>92</v>
      </c>
      <c r="H177">
        <v>100</v>
      </c>
      <c r="I177" t="s">
        <v>315</v>
      </c>
      <c r="J177">
        <v>99</v>
      </c>
      <c r="K177">
        <v>100</v>
      </c>
      <c r="L177">
        <v>100</v>
      </c>
      <c r="M177">
        <v>98</v>
      </c>
      <c r="N177" t="b">
        <f t="shared" si="13"/>
        <v>0</v>
      </c>
      <c r="O177" t="b">
        <f t="shared" si="14"/>
        <v>0</v>
      </c>
      <c r="P177" t="b">
        <f t="shared" si="15"/>
        <v>0</v>
      </c>
      <c r="Q177" t="b">
        <f t="shared" si="16"/>
        <v>0</v>
      </c>
      <c r="R177" t="b">
        <f t="shared" si="17"/>
        <v>1</v>
      </c>
      <c r="S177" t="b">
        <f t="shared" si="18"/>
        <v>0</v>
      </c>
    </row>
    <row r="178" spans="1:19" x14ac:dyDescent="0.2">
      <c r="A178" t="s">
        <v>316</v>
      </c>
      <c r="B178" t="s">
        <v>20</v>
      </c>
      <c r="C178" t="s">
        <v>308</v>
      </c>
      <c r="D178" t="s">
        <v>316</v>
      </c>
      <c r="E178">
        <v>41</v>
      </c>
      <c r="F178">
        <v>74</v>
      </c>
      <c r="G178">
        <v>92</v>
      </c>
      <c r="H178">
        <v>100</v>
      </c>
      <c r="I178" t="s">
        <v>316</v>
      </c>
      <c r="J178">
        <v>98</v>
      </c>
      <c r="K178">
        <v>100</v>
      </c>
      <c r="L178">
        <v>100</v>
      </c>
      <c r="M178">
        <v>98</v>
      </c>
      <c r="N178" t="b">
        <f t="shared" si="13"/>
        <v>0</v>
      </c>
      <c r="O178" t="b">
        <f t="shared" si="14"/>
        <v>0</v>
      </c>
      <c r="P178" t="b">
        <f t="shared" si="15"/>
        <v>0</v>
      </c>
      <c r="Q178" t="b">
        <f t="shared" si="16"/>
        <v>0</v>
      </c>
      <c r="R178" t="b">
        <f t="shared" si="17"/>
        <v>1</v>
      </c>
      <c r="S178" t="b">
        <f t="shared" si="18"/>
        <v>0</v>
      </c>
    </row>
    <row r="179" spans="1:19" x14ac:dyDescent="0.2">
      <c r="A179" t="s">
        <v>317</v>
      </c>
      <c r="B179" t="s">
        <v>20</v>
      </c>
      <c r="C179" t="s">
        <v>308</v>
      </c>
      <c r="D179" t="s">
        <v>317</v>
      </c>
      <c r="E179">
        <v>35</v>
      </c>
      <c r="F179">
        <v>76</v>
      </c>
      <c r="G179">
        <v>92</v>
      </c>
      <c r="H179">
        <v>93</v>
      </c>
      <c r="I179" t="s">
        <v>317</v>
      </c>
      <c r="J179">
        <v>75</v>
      </c>
      <c r="K179">
        <v>100</v>
      </c>
      <c r="L179">
        <v>100</v>
      </c>
      <c r="M179">
        <v>100</v>
      </c>
      <c r="N179" t="b">
        <f t="shared" si="13"/>
        <v>1</v>
      </c>
      <c r="O179" t="b">
        <f t="shared" si="14"/>
        <v>0</v>
      </c>
      <c r="P179" t="b">
        <f t="shared" si="15"/>
        <v>0</v>
      </c>
      <c r="Q179" t="b">
        <f t="shared" si="16"/>
        <v>1</v>
      </c>
      <c r="R179" t="b">
        <f t="shared" si="17"/>
        <v>0</v>
      </c>
      <c r="S179" t="b">
        <f t="shared" si="18"/>
        <v>0</v>
      </c>
    </row>
    <row r="180" spans="1:19" x14ac:dyDescent="0.2">
      <c r="A180" t="s">
        <v>318</v>
      </c>
      <c r="B180" t="s">
        <v>20</v>
      </c>
      <c r="C180" t="s">
        <v>308</v>
      </c>
      <c r="D180" t="s">
        <v>318</v>
      </c>
      <c r="E180">
        <v>47</v>
      </c>
      <c r="F180">
        <v>74</v>
      </c>
      <c r="G180">
        <v>92</v>
      </c>
      <c r="H180">
        <v>100</v>
      </c>
      <c r="I180" t="s">
        <v>318</v>
      </c>
      <c r="J180">
        <v>98</v>
      </c>
      <c r="K180">
        <v>100</v>
      </c>
      <c r="L180">
        <v>100</v>
      </c>
      <c r="M180">
        <v>99</v>
      </c>
      <c r="N180" t="b">
        <f t="shared" si="13"/>
        <v>0</v>
      </c>
      <c r="O180" t="b">
        <f t="shared" si="14"/>
        <v>0</v>
      </c>
      <c r="P180" t="b">
        <f t="shared" si="15"/>
        <v>0</v>
      </c>
      <c r="Q180" t="b">
        <f t="shared" si="16"/>
        <v>0</v>
      </c>
      <c r="R180" t="b">
        <f t="shared" si="17"/>
        <v>1</v>
      </c>
      <c r="S180" t="b">
        <f t="shared" si="18"/>
        <v>0</v>
      </c>
    </row>
    <row r="181" spans="1:19" x14ac:dyDescent="0.2">
      <c r="A181" t="s">
        <v>319</v>
      </c>
      <c r="B181" t="s">
        <v>17</v>
      </c>
      <c r="C181" t="s">
        <v>320</v>
      </c>
      <c r="D181" t="s">
        <v>319</v>
      </c>
      <c r="E181">
        <v>50</v>
      </c>
      <c r="F181">
        <v>75</v>
      </c>
      <c r="G181">
        <v>92</v>
      </c>
      <c r="H181">
        <v>100</v>
      </c>
      <c r="I181" t="s">
        <v>319</v>
      </c>
      <c r="J181">
        <v>99</v>
      </c>
      <c r="K181">
        <v>100</v>
      </c>
      <c r="L181">
        <v>100</v>
      </c>
      <c r="M181">
        <v>100</v>
      </c>
      <c r="N181" t="b">
        <f t="shared" si="13"/>
        <v>0</v>
      </c>
      <c r="O181" t="b">
        <f t="shared" si="14"/>
        <v>0</v>
      </c>
      <c r="P181" t="b">
        <f t="shared" si="15"/>
        <v>0</v>
      </c>
      <c r="Q181" t="b">
        <f t="shared" si="16"/>
        <v>0</v>
      </c>
      <c r="R181" t="b">
        <f t="shared" si="17"/>
        <v>0</v>
      </c>
      <c r="S181" t="b">
        <f t="shared" si="18"/>
        <v>0</v>
      </c>
    </row>
    <row r="182" spans="1:19" x14ac:dyDescent="0.2">
      <c r="A182" t="s">
        <v>321</v>
      </c>
      <c r="B182" t="s">
        <v>51</v>
      </c>
      <c r="C182" t="s">
        <v>322</v>
      </c>
      <c r="D182" t="s">
        <v>321</v>
      </c>
      <c r="E182">
        <v>38</v>
      </c>
      <c r="F182">
        <v>74</v>
      </c>
      <c r="G182">
        <v>92</v>
      </c>
      <c r="H182">
        <v>100</v>
      </c>
      <c r="I182" t="s">
        <v>321</v>
      </c>
      <c r="J182">
        <v>96</v>
      </c>
      <c r="K182">
        <v>100</v>
      </c>
      <c r="L182">
        <v>100</v>
      </c>
      <c r="M182">
        <v>100</v>
      </c>
      <c r="N182" t="b">
        <f t="shared" si="13"/>
        <v>0</v>
      </c>
      <c r="O182" t="b">
        <f t="shared" si="14"/>
        <v>0</v>
      </c>
      <c r="P182" t="b">
        <f t="shared" si="15"/>
        <v>0</v>
      </c>
      <c r="Q182" t="b">
        <f t="shared" si="16"/>
        <v>0</v>
      </c>
      <c r="R182" t="b">
        <f t="shared" si="17"/>
        <v>0</v>
      </c>
      <c r="S182" t="b">
        <f t="shared" si="18"/>
        <v>0</v>
      </c>
    </row>
    <row r="183" spans="1:19" x14ac:dyDescent="0.2">
      <c r="A183" t="s">
        <v>323</v>
      </c>
      <c r="B183" t="s">
        <v>20</v>
      </c>
      <c r="C183" t="s">
        <v>324</v>
      </c>
      <c r="D183" t="s">
        <v>323</v>
      </c>
      <c r="E183">
        <v>46</v>
      </c>
      <c r="F183">
        <v>74</v>
      </c>
      <c r="G183">
        <v>92</v>
      </c>
      <c r="H183">
        <v>93</v>
      </c>
      <c r="I183" t="s">
        <v>323</v>
      </c>
      <c r="J183">
        <v>95</v>
      </c>
      <c r="K183">
        <v>100</v>
      </c>
      <c r="L183">
        <v>100</v>
      </c>
      <c r="M183">
        <v>98</v>
      </c>
      <c r="N183" t="b">
        <f t="shared" si="13"/>
        <v>0</v>
      </c>
      <c r="O183" t="b">
        <f t="shared" si="14"/>
        <v>0</v>
      </c>
      <c r="P183" t="b">
        <f t="shared" si="15"/>
        <v>0</v>
      </c>
      <c r="Q183" t="b">
        <f t="shared" si="16"/>
        <v>0</v>
      </c>
      <c r="R183" t="b">
        <f t="shared" si="17"/>
        <v>1</v>
      </c>
      <c r="S183" t="b">
        <f t="shared" si="18"/>
        <v>0</v>
      </c>
    </row>
    <row r="184" spans="1:19" x14ac:dyDescent="0.2">
      <c r="A184" t="s">
        <v>325</v>
      </c>
      <c r="B184" t="s">
        <v>20</v>
      </c>
      <c r="C184" t="s">
        <v>326</v>
      </c>
      <c r="D184" t="s">
        <v>325</v>
      </c>
      <c r="E184">
        <v>34</v>
      </c>
      <c r="F184">
        <v>76</v>
      </c>
      <c r="G184">
        <v>92</v>
      </c>
      <c r="H184">
        <v>93</v>
      </c>
      <c r="I184" t="s">
        <v>325</v>
      </c>
      <c r="J184">
        <v>75</v>
      </c>
      <c r="K184">
        <v>100</v>
      </c>
      <c r="L184">
        <v>100</v>
      </c>
      <c r="M184">
        <v>100</v>
      </c>
      <c r="N184" t="b">
        <f t="shared" si="13"/>
        <v>1</v>
      </c>
      <c r="O184" t="b">
        <f t="shared" si="14"/>
        <v>0</v>
      </c>
      <c r="P184" t="b">
        <f t="shared" si="15"/>
        <v>0</v>
      </c>
      <c r="Q184" t="b">
        <f t="shared" si="16"/>
        <v>1</v>
      </c>
      <c r="R184" t="b">
        <f t="shared" si="17"/>
        <v>0</v>
      </c>
      <c r="S184" t="b">
        <f t="shared" si="18"/>
        <v>0</v>
      </c>
    </row>
    <row r="185" spans="1:19" x14ac:dyDescent="0.2">
      <c r="A185" t="s">
        <v>327</v>
      </c>
      <c r="B185" t="s">
        <v>20</v>
      </c>
      <c r="C185" t="s">
        <v>326</v>
      </c>
      <c r="D185" t="s">
        <v>327</v>
      </c>
      <c r="E185">
        <v>42</v>
      </c>
      <c r="F185">
        <v>74</v>
      </c>
      <c r="G185">
        <v>92</v>
      </c>
      <c r="H185">
        <v>100</v>
      </c>
      <c r="I185" t="s">
        <v>327</v>
      </c>
      <c r="J185">
        <v>99</v>
      </c>
      <c r="K185">
        <v>100</v>
      </c>
      <c r="L185">
        <v>100</v>
      </c>
      <c r="M185">
        <v>98</v>
      </c>
      <c r="N185" t="b">
        <f t="shared" si="13"/>
        <v>0</v>
      </c>
      <c r="O185" t="b">
        <f t="shared" si="14"/>
        <v>0</v>
      </c>
      <c r="P185" t="b">
        <f t="shared" si="15"/>
        <v>0</v>
      </c>
      <c r="Q185" t="b">
        <f t="shared" si="16"/>
        <v>0</v>
      </c>
      <c r="R185" t="b">
        <f t="shared" si="17"/>
        <v>1</v>
      </c>
      <c r="S185" t="b">
        <f t="shared" si="18"/>
        <v>0</v>
      </c>
    </row>
    <row r="186" spans="1:19" x14ac:dyDescent="0.2">
      <c r="A186" t="s">
        <v>328</v>
      </c>
      <c r="B186" t="s">
        <v>20</v>
      </c>
      <c r="C186" t="s">
        <v>326</v>
      </c>
      <c r="D186" t="s">
        <v>328</v>
      </c>
      <c r="E186">
        <v>34</v>
      </c>
      <c r="F186">
        <v>74</v>
      </c>
      <c r="G186">
        <v>92</v>
      </c>
      <c r="H186">
        <v>100</v>
      </c>
      <c r="I186" t="s">
        <v>328</v>
      </c>
      <c r="J186">
        <v>99</v>
      </c>
      <c r="K186">
        <v>100</v>
      </c>
      <c r="L186">
        <v>100</v>
      </c>
      <c r="M186">
        <v>98</v>
      </c>
      <c r="N186" t="b">
        <f t="shared" si="13"/>
        <v>0</v>
      </c>
      <c r="O186" t="b">
        <f t="shared" si="14"/>
        <v>0</v>
      </c>
      <c r="P186" t="b">
        <f t="shared" si="15"/>
        <v>0</v>
      </c>
      <c r="Q186" t="b">
        <f t="shared" si="16"/>
        <v>0</v>
      </c>
      <c r="R186" t="b">
        <f t="shared" si="17"/>
        <v>1</v>
      </c>
      <c r="S186" t="b">
        <f t="shared" si="18"/>
        <v>0</v>
      </c>
    </row>
    <row r="187" spans="1:19" x14ac:dyDescent="0.2">
      <c r="A187" t="s">
        <v>329</v>
      </c>
      <c r="B187" t="s">
        <v>20</v>
      </c>
      <c r="C187" t="s">
        <v>330</v>
      </c>
      <c r="D187" t="s">
        <v>329</v>
      </c>
      <c r="E187">
        <v>42</v>
      </c>
      <c r="F187">
        <v>74</v>
      </c>
      <c r="G187">
        <v>92</v>
      </c>
      <c r="H187">
        <v>100</v>
      </c>
      <c r="I187" t="s">
        <v>329</v>
      </c>
      <c r="J187">
        <v>93</v>
      </c>
      <c r="K187">
        <v>100</v>
      </c>
      <c r="L187">
        <v>100</v>
      </c>
      <c r="M187">
        <v>98</v>
      </c>
      <c r="N187" t="b">
        <f t="shared" si="13"/>
        <v>0</v>
      </c>
      <c r="O187" t="b">
        <f t="shared" si="14"/>
        <v>0</v>
      </c>
      <c r="P187" t="b">
        <f t="shared" si="15"/>
        <v>0</v>
      </c>
      <c r="Q187" t="b">
        <f t="shared" si="16"/>
        <v>0</v>
      </c>
      <c r="R187" t="b">
        <f t="shared" si="17"/>
        <v>1</v>
      </c>
      <c r="S187" t="b">
        <f t="shared" si="18"/>
        <v>0</v>
      </c>
    </row>
    <row r="188" spans="1:19" x14ac:dyDescent="0.2">
      <c r="A188" t="s">
        <v>331</v>
      </c>
      <c r="B188" t="s">
        <v>20</v>
      </c>
      <c r="C188" t="s">
        <v>332</v>
      </c>
      <c r="D188" t="s">
        <v>331</v>
      </c>
      <c r="E188">
        <v>40</v>
      </c>
      <c r="F188">
        <v>72</v>
      </c>
      <c r="G188">
        <v>92</v>
      </c>
      <c r="H188">
        <v>100</v>
      </c>
      <c r="I188" t="s">
        <v>331</v>
      </c>
      <c r="J188">
        <v>92</v>
      </c>
      <c r="K188">
        <v>100</v>
      </c>
      <c r="L188">
        <v>100</v>
      </c>
      <c r="M188">
        <v>99</v>
      </c>
      <c r="N188" t="b">
        <f t="shared" si="13"/>
        <v>0</v>
      </c>
      <c r="O188" t="b">
        <f t="shared" si="14"/>
        <v>0</v>
      </c>
      <c r="P188" t="b">
        <f t="shared" si="15"/>
        <v>0</v>
      </c>
      <c r="Q188" t="b">
        <f t="shared" si="16"/>
        <v>0</v>
      </c>
      <c r="R188" t="b">
        <f t="shared" si="17"/>
        <v>1</v>
      </c>
      <c r="S188" t="b">
        <f t="shared" si="18"/>
        <v>0</v>
      </c>
    </row>
    <row r="189" spans="1:19" x14ac:dyDescent="0.2">
      <c r="A189" t="s">
        <v>333</v>
      </c>
      <c r="B189" t="s">
        <v>20</v>
      </c>
      <c r="C189" t="s">
        <v>330</v>
      </c>
      <c r="D189" t="s">
        <v>333</v>
      </c>
      <c r="E189">
        <v>45</v>
      </c>
      <c r="F189">
        <v>72</v>
      </c>
      <c r="G189">
        <v>92</v>
      </c>
      <c r="H189">
        <v>100</v>
      </c>
      <c r="I189" t="s">
        <v>333</v>
      </c>
      <c r="J189">
        <v>96</v>
      </c>
      <c r="K189">
        <v>100</v>
      </c>
      <c r="L189">
        <v>100</v>
      </c>
      <c r="M189">
        <v>99</v>
      </c>
      <c r="N189" t="b">
        <f t="shared" si="13"/>
        <v>0</v>
      </c>
      <c r="O189" t="b">
        <f t="shared" si="14"/>
        <v>0</v>
      </c>
      <c r="P189" t="b">
        <f t="shared" si="15"/>
        <v>0</v>
      </c>
      <c r="Q189" t="b">
        <f t="shared" si="16"/>
        <v>0</v>
      </c>
      <c r="R189" t="b">
        <f t="shared" si="17"/>
        <v>1</v>
      </c>
      <c r="S189" t="b">
        <f t="shared" si="18"/>
        <v>0</v>
      </c>
    </row>
    <row r="190" spans="1:19" x14ac:dyDescent="0.2">
      <c r="A190" t="s">
        <v>334</v>
      </c>
      <c r="B190" t="s">
        <v>17</v>
      </c>
      <c r="C190" t="s">
        <v>335</v>
      </c>
      <c r="D190" t="s">
        <v>334</v>
      </c>
      <c r="E190">
        <v>43</v>
      </c>
      <c r="F190">
        <v>74</v>
      </c>
      <c r="G190">
        <v>92</v>
      </c>
      <c r="H190">
        <v>100</v>
      </c>
      <c r="I190" t="s">
        <v>334</v>
      </c>
      <c r="J190">
        <v>98</v>
      </c>
      <c r="K190">
        <v>100</v>
      </c>
      <c r="L190">
        <v>100</v>
      </c>
      <c r="M190">
        <v>98</v>
      </c>
      <c r="N190" t="b">
        <f t="shared" si="13"/>
        <v>0</v>
      </c>
      <c r="O190" t="b">
        <f t="shared" si="14"/>
        <v>0</v>
      </c>
      <c r="P190" t="b">
        <f t="shared" si="15"/>
        <v>0</v>
      </c>
      <c r="Q190" t="b">
        <f t="shared" si="16"/>
        <v>0</v>
      </c>
      <c r="R190" t="b">
        <f t="shared" si="17"/>
        <v>1</v>
      </c>
      <c r="S190" t="b">
        <f t="shared" si="18"/>
        <v>0</v>
      </c>
    </row>
    <row r="191" spans="1:19" x14ac:dyDescent="0.2">
      <c r="A191" t="s">
        <v>336</v>
      </c>
      <c r="B191" t="s">
        <v>17</v>
      </c>
      <c r="C191" t="s">
        <v>337</v>
      </c>
      <c r="D191" t="s">
        <v>336</v>
      </c>
      <c r="E191">
        <v>48</v>
      </c>
      <c r="F191">
        <v>74</v>
      </c>
      <c r="G191">
        <v>92</v>
      </c>
      <c r="H191">
        <v>100</v>
      </c>
      <c r="I191" t="s">
        <v>336</v>
      </c>
      <c r="J191">
        <v>98</v>
      </c>
      <c r="K191">
        <v>100</v>
      </c>
      <c r="L191">
        <v>100</v>
      </c>
      <c r="M191">
        <v>100</v>
      </c>
      <c r="N191" t="b">
        <f t="shared" si="13"/>
        <v>0</v>
      </c>
      <c r="O191" t="b">
        <f t="shared" si="14"/>
        <v>0</v>
      </c>
      <c r="P191" t="b">
        <f t="shared" si="15"/>
        <v>0</v>
      </c>
      <c r="Q191" t="b">
        <f t="shared" si="16"/>
        <v>0</v>
      </c>
      <c r="R191" t="b">
        <f t="shared" si="17"/>
        <v>0</v>
      </c>
      <c r="S191" t="b">
        <f t="shared" si="18"/>
        <v>0</v>
      </c>
    </row>
    <row r="192" spans="1:19" x14ac:dyDescent="0.2">
      <c r="A192" t="s">
        <v>338</v>
      </c>
      <c r="B192" t="s">
        <v>20</v>
      </c>
      <c r="C192" t="s">
        <v>330</v>
      </c>
      <c r="D192" t="s">
        <v>338</v>
      </c>
      <c r="E192">
        <v>46</v>
      </c>
      <c r="F192">
        <v>74</v>
      </c>
      <c r="G192">
        <v>92</v>
      </c>
      <c r="H192">
        <v>100</v>
      </c>
      <c r="I192" t="s">
        <v>338</v>
      </c>
      <c r="J192">
        <v>95</v>
      </c>
      <c r="K192">
        <v>100</v>
      </c>
      <c r="L192">
        <v>100</v>
      </c>
      <c r="M192">
        <v>98</v>
      </c>
      <c r="N192" t="b">
        <f t="shared" si="13"/>
        <v>0</v>
      </c>
      <c r="O192" t="b">
        <f t="shared" si="14"/>
        <v>0</v>
      </c>
      <c r="P192" t="b">
        <f t="shared" si="15"/>
        <v>0</v>
      </c>
      <c r="Q192" t="b">
        <f t="shared" si="16"/>
        <v>0</v>
      </c>
      <c r="R192" t="b">
        <f t="shared" si="17"/>
        <v>1</v>
      </c>
      <c r="S192" t="b">
        <f t="shared" si="18"/>
        <v>0</v>
      </c>
    </row>
    <row r="193" spans="1:22" x14ac:dyDescent="0.2">
      <c r="A193" t="s">
        <v>339</v>
      </c>
      <c r="B193" t="s">
        <v>20</v>
      </c>
      <c r="C193" t="s">
        <v>324</v>
      </c>
      <c r="D193" t="s">
        <v>339</v>
      </c>
      <c r="E193">
        <v>43</v>
      </c>
      <c r="F193">
        <v>74</v>
      </c>
      <c r="G193">
        <v>92</v>
      </c>
      <c r="H193">
        <v>100</v>
      </c>
      <c r="I193" t="s">
        <v>339</v>
      </c>
      <c r="J193">
        <v>94</v>
      </c>
      <c r="K193">
        <v>100</v>
      </c>
      <c r="L193">
        <v>100</v>
      </c>
      <c r="M193">
        <v>100</v>
      </c>
      <c r="N193" t="b">
        <f t="shared" si="13"/>
        <v>0</v>
      </c>
      <c r="O193" t="b">
        <f t="shared" si="14"/>
        <v>0</v>
      </c>
      <c r="P193" t="b">
        <f t="shared" si="15"/>
        <v>0</v>
      </c>
      <c r="Q193" t="b">
        <f t="shared" si="16"/>
        <v>0</v>
      </c>
      <c r="R193" t="b">
        <f t="shared" si="17"/>
        <v>0</v>
      </c>
      <c r="S193" t="b">
        <f t="shared" si="18"/>
        <v>0</v>
      </c>
    </row>
    <row r="194" spans="1:22" x14ac:dyDescent="0.2">
      <c r="A194" t="s">
        <v>340</v>
      </c>
      <c r="B194" t="s">
        <v>20</v>
      </c>
      <c r="C194" t="s">
        <v>326</v>
      </c>
      <c r="D194" t="s">
        <v>340</v>
      </c>
      <c r="E194">
        <v>38</v>
      </c>
      <c r="F194">
        <v>74</v>
      </c>
      <c r="G194">
        <v>92</v>
      </c>
      <c r="H194">
        <v>100</v>
      </c>
      <c r="I194" t="s">
        <v>340</v>
      </c>
      <c r="J194">
        <v>97</v>
      </c>
      <c r="K194">
        <v>100</v>
      </c>
      <c r="L194">
        <v>100</v>
      </c>
      <c r="M194">
        <v>100</v>
      </c>
      <c r="N194" t="b">
        <f t="shared" si="13"/>
        <v>0</v>
      </c>
      <c r="O194" t="b">
        <f t="shared" si="14"/>
        <v>0</v>
      </c>
      <c r="P194" t="b">
        <f t="shared" si="15"/>
        <v>0</v>
      </c>
      <c r="Q194" t="b">
        <f t="shared" si="16"/>
        <v>0</v>
      </c>
      <c r="R194" t="b">
        <f t="shared" si="17"/>
        <v>0</v>
      </c>
      <c r="S194" t="b">
        <f t="shared" si="18"/>
        <v>0</v>
      </c>
    </row>
    <row r="195" spans="1:22" x14ac:dyDescent="0.2">
      <c r="A195" t="s">
        <v>341</v>
      </c>
      <c r="B195" t="s">
        <v>20</v>
      </c>
      <c r="C195" t="s">
        <v>342</v>
      </c>
      <c r="D195" t="s">
        <v>341</v>
      </c>
      <c r="E195">
        <v>35</v>
      </c>
      <c r="F195">
        <v>76</v>
      </c>
      <c r="G195">
        <v>92</v>
      </c>
      <c r="H195">
        <v>93</v>
      </c>
      <c r="I195" t="s">
        <v>341</v>
      </c>
      <c r="J195">
        <v>69</v>
      </c>
      <c r="K195">
        <v>100</v>
      </c>
      <c r="L195">
        <v>100</v>
      </c>
      <c r="M195">
        <v>100</v>
      </c>
      <c r="N195" t="b">
        <f t="shared" ref="N195:N258" si="19">J195&lt;90.01</f>
        <v>1</v>
      </c>
      <c r="O195" t="b">
        <f t="shared" ref="O195:O258" si="20">IFERROR(K195*L195*M195/100/100/100&lt;0.901,TRUE)</f>
        <v>0</v>
      </c>
      <c r="P195" t="b">
        <f t="shared" ref="P195:P258" si="21">I195&lt;&gt;D195</f>
        <v>0</v>
      </c>
      <c r="Q195" t="b">
        <f t="shared" ref="Q195:Q258" si="22">OR(N195,O195,P195)</f>
        <v>1</v>
      </c>
      <c r="R195" t="b">
        <f t="shared" ref="R195:R258" si="23">IFERROR(K195*L195*M195/100/100/100&lt;0.999,TRUE)</f>
        <v>0</v>
      </c>
      <c r="S195" t="b">
        <f t="shared" si="18"/>
        <v>0</v>
      </c>
    </row>
    <row r="196" spans="1:22" x14ac:dyDescent="0.2">
      <c r="A196" t="s">
        <v>343</v>
      </c>
      <c r="B196" t="s">
        <v>20</v>
      </c>
      <c r="C196" t="s">
        <v>342</v>
      </c>
      <c r="D196" t="s">
        <v>343</v>
      </c>
      <c r="E196">
        <v>48</v>
      </c>
      <c r="F196">
        <v>75</v>
      </c>
      <c r="G196">
        <v>92</v>
      </c>
      <c r="H196">
        <v>100</v>
      </c>
      <c r="I196" t="s">
        <v>343</v>
      </c>
      <c r="J196">
        <v>99</v>
      </c>
      <c r="K196">
        <v>100</v>
      </c>
      <c r="L196">
        <v>100</v>
      </c>
      <c r="M196">
        <v>99</v>
      </c>
      <c r="N196" t="b">
        <f t="shared" si="19"/>
        <v>0</v>
      </c>
      <c r="O196" t="b">
        <f t="shared" si="20"/>
        <v>0</v>
      </c>
      <c r="P196" t="b">
        <f t="shared" si="21"/>
        <v>0</v>
      </c>
      <c r="Q196" t="b">
        <f t="shared" si="22"/>
        <v>0</v>
      </c>
      <c r="R196" t="b">
        <f t="shared" si="23"/>
        <v>1</v>
      </c>
      <c r="S196" t="b">
        <f t="shared" si="18"/>
        <v>0</v>
      </c>
    </row>
    <row r="197" spans="1:22" x14ac:dyDescent="0.2">
      <c r="A197" t="s">
        <v>344</v>
      </c>
      <c r="B197" t="s">
        <v>20</v>
      </c>
      <c r="C197" t="s">
        <v>293</v>
      </c>
      <c r="D197" t="s">
        <v>344</v>
      </c>
      <c r="E197">
        <v>43</v>
      </c>
      <c r="F197">
        <v>74</v>
      </c>
      <c r="G197">
        <v>92</v>
      </c>
      <c r="H197">
        <v>100</v>
      </c>
      <c r="I197" t="s">
        <v>344</v>
      </c>
      <c r="J197">
        <v>99</v>
      </c>
      <c r="K197">
        <v>100</v>
      </c>
      <c r="L197">
        <v>100</v>
      </c>
      <c r="M197">
        <v>98</v>
      </c>
      <c r="N197" t="b">
        <f t="shared" si="19"/>
        <v>0</v>
      </c>
      <c r="O197" t="b">
        <f t="shared" si="20"/>
        <v>0</v>
      </c>
      <c r="P197" t="b">
        <f t="shared" si="21"/>
        <v>0</v>
      </c>
      <c r="Q197" t="b">
        <f t="shared" si="22"/>
        <v>0</v>
      </c>
      <c r="R197" t="b">
        <f t="shared" si="23"/>
        <v>1</v>
      </c>
      <c r="S197" t="b">
        <f t="shared" si="18"/>
        <v>0</v>
      </c>
    </row>
    <row r="198" spans="1:22" x14ac:dyDescent="0.2">
      <c r="A198" t="s">
        <v>345</v>
      </c>
      <c r="B198" t="s">
        <v>20</v>
      </c>
      <c r="C198" t="s">
        <v>346</v>
      </c>
      <c r="D198" t="s">
        <v>345</v>
      </c>
      <c r="E198">
        <v>49</v>
      </c>
      <c r="F198">
        <v>74</v>
      </c>
      <c r="G198">
        <v>92</v>
      </c>
      <c r="H198">
        <v>100</v>
      </c>
      <c r="I198" t="s">
        <v>345</v>
      </c>
      <c r="J198">
        <v>100</v>
      </c>
      <c r="K198">
        <v>100</v>
      </c>
      <c r="L198">
        <v>100</v>
      </c>
      <c r="M198">
        <v>99</v>
      </c>
      <c r="N198" t="b">
        <f t="shared" si="19"/>
        <v>0</v>
      </c>
      <c r="O198" t="b">
        <f t="shared" si="20"/>
        <v>0</v>
      </c>
      <c r="P198" t="b">
        <f t="shared" si="21"/>
        <v>0</v>
      </c>
      <c r="Q198" t="b">
        <f t="shared" si="22"/>
        <v>0</v>
      </c>
      <c r="R198" t="b">
        <f t="shared" si="23"/>
        <v>1</v>
      </c>
      <c r="S198" t="b">
        <f t="shared" si="18"/>
        <v>0</v>
      </c>
    </row>
    <row r="199" spans="1:22" x14ac:dyDescent="0.2">
      <c r="A199" t="s">
        <v>347</v>
      </c>
      <c r="B199" t="s">
        <v>348</v>
      </c>
      <c r="C199" t="s">
        <v>349</v>
      </c>
      <c r="D199" t="s">
        <v>347</v>
      </c>
      <c r="E199">
        <v>46</v>
      </c>
      <c r="F199">
        <v>74</v>
      </c>
      <c r="G199">
        <v>92</v>
      </c>
      <c r="H199">
        <v>100</v>
      </c>
      <c r="I199" t="s">
        <v>347</v>
      </c>
      <c r="J199">
        <v>99</v>
      </c>
      <c r="K199">
        <v>100</v>
      </c>
      <c r="L199">
        <v>100</v>
      </c>
      <c r="M199">
        <v>98</v>
      </c>
      <c r="N199" t="b">
        <f t="shared" si="19"/>
        <v>0</v>
      </c>
      <c r="O199" t="b">
        <f t="shared" si="20"/>
        <v>0</v>
      </c>
      <c r="P199" t="b">
        <f t="shared" si="21"/>
        <v>0</v>
      </c>
      <c r="Q199" t="b">
        <f t="shared" si="22"/>
        <v>0</v>
      </c>
      <c r="R199" t="b">
        <f t="shared" si="23"/>
        <v>1</v>
      </c>
      <c r="S199" t="b">
        <f t="shared" si="18"/>
        <v>0</v>
      </c>
    </row>
    <row r="200" spans="1:22" x14ac:dyDescent="0.2">
      <c r="A200" t="s">
        <v>350</v>
      </c>
      <c r="B200" t="s">
        <v>20</v>
      </c>
      <c r="C200" t="s">
        <v>351</v>
      </c>
      <c r="D200" t="s">
        <v>350</v>
      </c>
      <c r="E200">
        <v>39</v>
      </c>
      <c r="F200">
        <v>74</v>
      </c>
      <c r="G200">
        <v>92</v>
      </c>
      <c r="H200">
        <v>100</v>
      </c>
      <c r="I200" t="s">
        <v>350</v>
      </c>
      <c r="J200">
        <v>99</v>
      </c>
      <c r="K200">
        <v>100</v>
      </c>
      <c r="L200">
        <v>100</v>
      </c>
      <c r="M200">
        <v>99</v>
      </c>
      <c r="N200" t="b">
        <f t="shared" si="19"/>
        <v>0</v>
      </c>
      <c r="O200" t="b">
        <f t="shared" si="20"/>
        <v>0</v>
      </c>
      <c r="P200" t="b">
        <f t="shared" si="21"/>
        <v>0</v>
      </c>
      <c r="Q200" t="b">
        <f t="shared" si="22"/>
        <v>0</v>
      </c>
      <c r="R200" t="b">
        <f t="shared" si="23"/>
        <v>1</v>
      </c>
      <c r="S200" t="b">
        <f t="shared" si="18"/>
        <v>0</v>
      </c>
    </row>
    <row r="201" spans="1:22" x14ac:dyDescent="0.2">
      <c r="A201" t="s">
        <v>352</v>
      </c>
      <c r="B201" t="s">
        <v>20</v>
      </c>
      <c r="C201" t="s">
        <v>351</v>
      </c>
      <c r="D201" t="s">
        <v>352</v>
      </c>
      <c r="E201">
        <v>43</v>
      </c>
      <c r="F201">
        <v>74</v>
      </c>
      <c r="G201">
        <v>92</v>
      </c>
      <c r="H201">
        <v>100</v>
      </c>
      <c r="I201" t="s">
        <v>352</v>
      </c>
      <c r="J201">
        <v>97</v>
      </c>
      <c r="K201">
        <v>100</v>
      </c>
      <c r="L201">
        <v>100</v>
      </c>
      <c r="M201">
        <v>98</v>
      </c>
      <c r="N201" t="b">
        <f t="shared" si="19"/>
        <v>0</v>
      </c>
      <c r="O201" t="b">
        <f t="shared" si="20"/>
        <v>0</v>
      </c>
      <c r="P201" t="b">
        <f t="shared" si="21"/>
        <v>0</v>
      </c>
      <c r="Q201" t="b">
        <f t="shared" si="22"/>
        <v>0</v>
      </c>
      <c r="R201" t="b">
        <f t="shared" si="23"/>
        <v>1</v>
      </c>
      <c r="S201" t="b">
        <f t="shared" si="18"/>
        <v>0</v>
      </c>
    </row>
    <row r="202" spans="1:22" x14ac:dyDescent="0.2">
      <c r="A202" t="s">
        <v>353</v>
      </c>
      <c r="B202" t="s">
        <v>17</v>
      </c>
      <c r="C202" t="s">
        <v>35</v>
      </c>
      <c r="D202" t="s">
        <v>353</v>
      </c>
      <c r="E202">
        <v>46</v>
      </c>
      <c r="F202">
        <v>74</v>
      </c>
      <c r="G202">
        <v>92</v>
      </c>
      <c r="H202">
        <v>100</v>
      </c>
      <c r="I202" t="s">
        <v>353</v>
      </c>
      <c r="J202">
        <v>99</v>
      </c>
      <c r="K202">
        <v>100</v>
      </c>
      <c r="L202">
        <v>100</v>
      </c>
      <c r="M202">
        <v>99</v>
      </c>
      <c r="N202" t="b">
        <f t="shared" si="19"/>
        <v>0</v>
      </c>
      <c r="O202" t="b">
        <f t="shared" si="20"/>
        <v>0</v>
      </c>
      <c r="P202" t="b">
        <f t="shared" si="21"/>
        <v>0</v>
      </c>
      <c r="Q202" t="b">
        <f t="shared" si="22"/>
        <v>0</v>
      </c>
      <c r="R202" t="b">
        <f t="shared" si="23"/>
        <v>1</v>
      </c>
      <c r="S202" t="b">
        <f t="shared" si="18"/>
        <v>0</v>
      </c>
    </row>
    <row r="203" spans="1:22" x14ac:dyDescent="0.2">
      <c r="A203" t="s">
        <v>354</v>
      </c>
      <c r="B203" t="s">
        <v>20</v>
      </c>
      <c r="C203" t="s">
        <v>351</v>
      </c>
      <c r="D203" t="s">
        <v>354</v>
      </c>
      <c r="E203">
        <v>45</v>
      </c>
      <c r="F203">
        <v>74</v>
      </c>
      <c r="G203">
        <v>92</v>
      </c>
      <c r="H203">
        <v>93</v>
      </c>
      <c r="I203" t="s">
        <v>354</v>
      </c>
      <c r="J203">
        <v>99</v>
      </c>
      <c r="K203">
        <v>100</v>
      </c>
      <c r="L203">
        <v>100</v>
      </c>
      <c r="M203">
        <v>85</v>
      </c>
      <c r="N203" t="b">
        <f t="shared" si="19"/>
        <v>0</v>
      </c>
      <c r="O203" t="b">
        <f t="shared" si="20"/>
        <v>1</v>
      </c>
      <c r="P203" t="b">
        <f t="shared" si="21"/>
        <v>0</v>
      </c>
      <c r="Q203" t="b">
        <f t="shared" si="22"/>
        <v>1</v>
      </c>
      <c r="R203" t="b">
        <f t="shared" si="23"/>
        <v>1</v>
      </c>
      <c r="S203" t="b">
        <f t="shared" si="18"/>
        <v>0</v>
      </c>
      <c r="V203" s="2" t="s">
        <v>923</v>
      </c>
    </row>
    <row r="204" spans="1:22" x14ac:dyDescent="0.2">
      <c r="A204" t="s">
        <v>355</v>
      </c>
      <c r="B204" t="s">
        <v>17</v>
      </c>
      <c r="C204" t="s">
        <v>356</v>
      </c>
      <c r="D204" t="s">
        <v>355</v>
      </c>
      <c r="E204">
        <v>45</v>
      </c>
      <c r="F204">
        <v>72</v>
      </c>
      <c r="G204">
        <v>92</v>
      </c>
      <c r="H204">
        <v>99</v>
      </c>
      <c r="I204" t="s">
        <v>355</v>
      </c>
      <c r="J204">
        <v>99</v>
      </c>
      <c r="K204">
        <v>100</v>
      </c>
      <c r="L204">
        <v>100</v>
      </c>
      <c r="M204">
        <v>99</v>
      </c>
      <c r="N204" t="b">
        <f t="shared" si="19"/>
        <v>0</v>
      </c>
      <c r="O204" t="b">
        <f t="shared" si="20"/>
        <v>0</v>
      </c>
      <c r="P204" t="b">
        <f t="shared" si="21"/>
        <v>0</v>
      </c>
      <c r="Q204" t="b">
        <f t="shared" si="22"/>
        <v>0</v>
      </c>
      <c r="R204" t="b">
        <f t="shared" si="23"/>
        <v>1</v>
      </c>
      <c r="S204" t="b">
        <f t="shared" si="18"/>
        <v>0</v>
      </c>
    </row>
    <row r="205" spans="1:22" x14ac:dyDescent="0.2">
      <c r="A205" t="s">
        <v>357</v>
      </c>
      <c r="B205" t="s">
        <v>17</v>
      </c>
      <c r="C205" t="s">
        <v>358</v>
      </c>
      <c r="D205" t="s">
        <v>357</v>
      </c>
      <c r="E205">
        <v>42</v>
      </c>
      <c r="F205">
        <v>74</v>
      </c>
      <c r="G205">
        <v>92</v>
      </c>
      <c r="H205">
        <v>100</v>
      </c>
      <c r="I205" t="s">
        <v>357</v>
      </c>
      <c r="J205">
        <v>88</v>
      </c>
      <c r="K205">
        <v>100</v>
      </c>
      <c r="L205">
        <v>100</v>
      </c>
      <c r="M205">
        <v>100</v>
      </c>
      <c r="N205" t="b">
        <f t="shared" si="19"/>
        <v>1</v>
      </c>
      <c r="O205" t="b">
        <f t="shared" si="20"/>
        <v>0</v>
      </c>
      <c r="P205" t="b">
        <f t="shared" si="21"/>
        <v>0</v>
      </c>
      <c r="Q205" t="b">
        <f t="shared" si="22"/>
        <v>1</v>
      </c>
      <c r="R205" t="b">
        <f t="shared" si="23"/>
        <v>0</v>
      </c>
      <c r="S205" t="b">
        <f t="shared" si="18"/>
        <v>0</v>
      </c>
    </row>
    <row r="206" spans="1:22" x14ac:dyDescent="0.2">
      <c r="A206" t="s">
        <v>359</v>
      </c>
      <c r="B206" t="s">
        <v>17</v>
      </c>
      <c r="C206" t="s">
        <v>360</v>
      </c>
      <c r="D206" t="s">
        <v>359</v>
      </c>
      <c r="E206">
        <v>36</v>
      </c>
      <c r="F206">
        <v>74</v>
      </c>
      <c r="G206">
        <v>92</v>
      </c>
      <c r="H206">
        <v>100</v>
      </c>
      <c r="I206" t="s">
        <v>359</v>
      </c>
      <c r="J206">
        <v>97</v>
      </c>
      <c r="K206">
        <v>100</v>
      </c>
      <c r="L206">
        <v>100</v>
      </c>
      <c r="M206">
        <v>100</v>
      </c>
      <c r="N206" t="b">
        <f t="shared" si="19"/>
        <v>0</v>
      </c>
      <c r="O206" t="b">
        <f t="shared" si="20"/>
        <v>0</v>
      </c>
      <c r="P206" t="b">
        <f t="shared" si="21"/>
        <v>0</v>
      </c>
      <c r="Q206" t="b">
        <f t="shared" si="22"/>
        <v>0</v>
      </c>
      <c r="R206" t="b">
        <f t="shared" si="23"/>
        <v>0</v>
      </c>
      <c r="S206" t="b">
        <f t="shared" si="18"/>
        <v>0</v>
      </c>
    </row>
    <row r="207" spans="1:22" x14ac:dyDescent="0.2">
      <c r="A207" t="s">
        <v>361</v>
      </c>
      <c r="B207" t="s">
        <v>20</v>
      </c>
      <c r="C207" t="s">
        <v>70</v>
      </c>
      <c r="D207" t="s">
        <v>361</v>
      </c>
      <c r="E207">
        <v>32</v>
      </c>
      <c r="F207">
        <v>76</v>
      </c>
      <c r="G207">
        <v>92</v>
      </c>
      <c r="H207">
        <v>93</v>
      </c>
      <c r="I207" t="s">
        <v>361</v>
      </c>
      <c r="J207">
        <v>73</v>
      </c>
      <c r="K207">
        <v>100</v>
      </c>
      <c r="L207">
        <v>100</v>
      </c>
      <c r="M207">
        <v>100</v>
      </c>
      <c r="N207" t="b">
        <f t="shared" si="19"/>
        <v>1</v>
      </c>
      <c r="O207" t="b">
        <f t="shared" si="20"/>
        <v>0</v>
      </c>
      <c r="P207" t="b">
        <f t="shared" si="21"/>
        <v>0</v>
      </c>
      <c r="Q207" t="b">
        <f t="shared" si="22"/>
        <v>1</v>
      </c>
      <c r="R207" t="b">
        <f t="shared" si="23"/>
        <v>0</v>
      </c>
      <c r="S207" t="b">
        <f t="shared" ref="S207:S270" si="24">D207="/what-are-you-looking-to-sell-2/"</f>
        <v>0</v>
      </c>
    </row>
    <row r="208" spans="1:22" x14ac:dyDescent="0.2">
      <c r="A208" t="s">
        <v>362</v>
      </c>
      <c r="B208" t="s">
        <v>20</v>
      </c>
      <c r="C208" t="s">
        <v>363</v>
      </c>
      <c r="D208" t="s">
        <v>362</v>
      </c>
      <c r="E208">
        <v>36</v>
      </c>
      <c r="F208">
        <v>76</v>
      </c>
      <c r="G208">
        <v>92</v>
      </c>
      <c r="H208">
        <v>93</v>
      </c>
      <c r="I208" t="s">
        <v>362</v>
      </c>
      <c r="J208">
        <v>96</v>
      </c>
      <c r="K208">
        <v>100</v>
      </c>
      <c r="L208">
        <v>100</v>
      </c>
      <c r="M208">
        <v>100</v>
      </c>
      <c r="N208" t="b">
        <f t="shared" si="19"/>
        <v>0</v>
      </c>
      <c r="O208" t="b">
        <f t="shared" si="20"/>
        <v>0</v>
      </c>
      <c r="P208" t="b">
        <f t="shared" si="21"/>
        <v>0</v>
      </c>
      <c r="Q208" t="b">
        <f t="shared" si="22"/>
        <v>0</v>
      </c>
      <c r="R208" t="b">
        <f t="shared" si="23"/>
        <v>0</v>
      </c>
      <c r="S208" t="b">
        <f t="shared" si="24"/>
        <v>0</v>
      </c>
    </row>
    <row r="209" spans="1:19" x14ac:dyDescent="0.2">
      <c r="A209" t="s">
        <v>364</v>
      </c>
      <c r="B209" t="s">
        <v>20</v>
      </c>
      <c r="C209" t="s">
        <v>363</v>
      </c>
      <c r="D209" t="s">
        <v>364</v>
      </c>
      <c r="E209">
        <v>46</v>
      </c>
      <c r="F209">
        <v>74</v>
      </c>
      <c r="G209">
        <v>92</v>
      </c>
      <c r="H209">
        <v>100</v>
      </c>
      <c r="I209" t="s">
        <v>364</v>
      </c>
      <c r="J209">
        <v>91</v>
      </c>
      <c r="K209">
        <v>100</v>
      </c>
      <c r="L209">
        <v>100</v>
      </c>
      <c r="M209">
        <v>100</v>
      </c>
      <c r="N209" t="b">
        <f t="shared" si="19"/>
        <v>0</v>
      </c>
      <c r="O209" t="b">
        <f t="shared" si="20"/>
        <v>0</v>
      </c>
      <c r="P209" t="b">
        <f t="shared" si="21"/>
        <v>0</v>
      </c>
      <c r="Q209" t="b">
        <f t="shared" si="22"/>
        <v>0</v>
      </c>
      <c r="R209" t="b">
        <f t="shared" si="23"/>
        <v>0</v>
      </c>
      <c r="S209" t="b">
        <f t="shared" si="24"/>
        <v>0</v>
      </c>
    </row>
    <row r="210" spans="1:19" x14ac:dyDescent="0.2">
      <c r="A210" t="s">
        <v>365</v>
      </c>
      <c r="B210" t="s">
        <v>17</v>
      </c>
      <c r="C210" t="s">
        <v>366</v>
      </c>
      <c r="D210" t="s">
        <v>365</v>
      </c>
      <c r="E210">
        <v>47</v>
      </c>
      <c r="F210">
        <v>74</v>
      </c>
      <c r="G210">
        <v>92</v>
      </c>
      <c r="H210">
        <v>100</v>
      </c>
      <c r="I210" t="s">
        <v>365</v>
      </c>
      <c r="J210">
        <v>98</v>
      </c>
      <c r="K210">
        <v>100</v>
      </c>
      <c r="L210">
        <v>100</v>
      </c>
      <c r="M210">
        <v>98</v>
      </c>
      <c r="N210" t="b">
        <f t="shared" si="19"/>
        <v>0</v>
      </c>
      <c r="O210" t="b">
        <f t="shared" si="20"/>
        <v>0</v>
      </c>
      <c r="P210" t="b">
        <f t="shared" si="21"/>
        <v>0</v>
      </c>
      <c r="Q210" t="b">
        <f t="shared" si="22"/>
        <v>0</v>
      </c>
      <c r="R210" t="b">
        <f t="shared" si="23"/>
        <v>1</v>
      </c>
      <c r="S210" t="b">
        <f t="shared" si="24"/>
        <v>0</v>
      </c>
    </row>
    <row r="211" spans="1:19" x14ac:dyDescent="0.2">
      <c r="A211" t="s">
        <v>367</v>
      </c>
      <c r="B211" t="s">
        <v>20</v>
      </c>
      <c r="C211" t="s">
        <v>221</v>
      </c>
      <c r="D211" t="s">
        <v>367</v>
      </c>
      <c r="E211">
        <v>45</v>
      </c>
      <c r="F211">
        <v>74</v>
      </c>
      <c r="G211">
        <v>92</v>
      </c>
      <c r="H211">
        <v>100</v>
      </c>
      <c r="I211" t="s">
        <v>367</v>
      </c>
      <c r="J211">
        <v>97</v>
      </c>
      <c r="K211">
        <v>100</v>
      </c>
      <c r="L211">
        <v>100</v>
      </c>
      <c r="M211">
        <v>99</v>
      </c>
      <c r="N211" t="b">
        <f t="shared" si="19"/>
        <v>0</v>
      </c>
      <c r="O211" t="b">
        <f t="shared" si="20"/>
        <v>0</v>
      </c>
      <c r="P211" t="b">
        <f t="shared" si="21"/>
        <v>0</v>
      </c>
      <c r="Q211" t="b">
        <f t="shared" si="22"/>
        <v>0</v>
      </c>
      <c r="R211" t="b">
        <f t="shared" si="23"/>
        <v>1</v>
      </c>
      <c r="S211" t="b">
        <f t="shared" si="24"/>
        <v>0</v>
      </c>
    </row>
    <row r="212" spans="1:19" x14ac:dyDescent="0.2">
      <c r="A212" t="s">
        <v>368</v>
      </c>
      <c r="B212" t="s">
        <v>51</v>
      </c>
      <c r="C212" t="s">
        <v>369</v>
      </c>
      <c r="D212" t="s">
        <v>368</v>
      </c>
      <c r="E212">
        <v>37</v>
      </c>
      <c r="F212">
        <v>74</v>
      </c>
      <c r="G212">
        <v>92</v>
      </c>
      <c r="H212">
        <v>93</v>
      </c>
      <c r="I212" t="s">
        <v>368</v>
      </c>
      <c r="J212">
        <v>96</v>
      </c>
      <c r="K212">
        <v>100</v>
      </c>
      <c r="L212">
        <v>100</v>
      </c>
      <c r="M212">
        <v>100</v>
      </c>
      <c r="N212" t="b">
        <f t="shared" si="19"/>
        <v>0</v>
      </c>
      <c r="O212" t="b">
        <f t="shared" si="20"/>
        <v>0</v>
      </c>
      <c r="P212" t="b">
        <f t="shared" si="21"/>
        <v>0</v>
      </c>
      <c r="Q212" t="b">
        <f t="shared" si="22"/>
        <v>0</v>
      </c>
      <c r="R212" t="b">
        <f t="shared" si="23"/>
        <v>0</v>
      </c>
      <c r="S212" t="b">
        <f t="shared" si="24"/>
        <v>0</v>
      </c>
    </row>
    <row r="213" spans="1:19" x14ac:dyDescent="0.2">
      <c r="A213" t="s">
        <v>370</v>
      </c>
      <c r="B213" t="s">
        <v>20</v>
      </c>
      <c r="C213" t="s">
        <v>293</v>
      </c>
      <c r="D213" t="s">
        <v>370</v>
      </c>
      <c r="E213">
        <v>48</v>
      </c>
      <c r="F213">
        <v>74</v>
      </c>
      <c r="G213">
        <v>92</v>
      </c>
      <c r="H213">
        <v>100</v>
      </c>
      <c r="I213" t="s">
        <v>370</v>
      </c>
      <c r="J213">
        <v>99</v>
      </c>
      <c r="K213">
        <v>100</v>
      </c>
      <c r="L213">
        <v>100</v>
      </c>
      <c r="M213">
        <v>99</v>
      </c>
      <c r="N213" t="b">
        <f t="shared" si="19"/>
        <v>0</v>
      </c>
      <c r="O213" t="b">
        <f t="shared" si="20"/>
        <v>0</v>
      </c>
      <c r="P213" t="b">
        <f t="shared" si="21"/>
        <v>0</v>
      </c>
      <c r="Q213" t="b">
        <f t="shared" si="22"/>
        <v>0</v>
      </c>
      <c r="R213" t="b">
        <f t="shared" si="23"/>
        <v>1</v>
      </c>
      <c r="S213" t="b">
        <f t="shared" si="24"/>
        <v>0</v>
      </c>
    </row>
    <row r="214" spans="1:19" x14ac:dyDescent="0.2">
      <c r="A214" t="s">
        <v>371</v>
      </c>
      <c r="B214" t="s">
        <v>20</v>
      </c>
      <c r="C214" t="s">
        <v>372</v>
      </c>
      <c r="D214" t="s">
        <v>371</v>
      </c>
      <c r="E214">
        <v>35</v>
      </c>
      <c r="F214">
        <v>76</v>
      </c>
      <c r="G214">
        <v>92</v>
      </c>
      <c r="H214">
        <v>93</v>
      </c>
      <c r="I214" t="s">
        <v>371</v>
      </c>
      <c r="J214">
        <v>71</v>
      </c>
      <c r="K214">
        <v>100</v>
      </c>
      <c r="L214">
        <v>100</v>
      </c>
      <c r="M214">
        <v>100</v>
      </c>
      <c r="N214" t="b">
        <f t="shared" si="19"/>
        <v>1</v>
      </c>
      <c r="O214" t="b">
        <f t="shared" si="20"/>
        <v>0</v>
      </c>
      <c r="P214" t="b">
        <f t="shared" si="21"/>
        <v>0</v>
      </c>
      <c r="Q214" t="b">
        <f t="shared" si="22"/>
        <v>1</v>
      </c>
      <c r="R214" t="b">
        <f t="shared" si="23"/>
        <v>0</v>
      </c>
      <c r="S214" t="b">
        <f t="shared" si="24"/>
        <v>0</v>
      </c>
    </row>
    <row r="215" spans="1:19" x14ac:dyDescent="0.2">
      <c r="A215" t="s">
        <v>373</v>
      </c>
      <c r="B215" t="s">
        <v>20</v>
      </c>
      <c r="C215" t="s">
        <v>21</v>
      </c>
      <c r="D215" t="s">
        <v>373</v>
      </c>
      <c r="E215">
        <v>30</v>
      </c>
      <c r="F215">
        <v>76</v>
      </c>
      <c r="G215">
        <v>92</v>
      </c>
      <c r="H215">
        <v>93</v>
      </c>
      <c r="I215" t="s">
        <v>373</v>
      </c>
      <c r="J215">
        <v>75</v>
      </c>
      <c r="K215">
        <v>100</v>
      </c>
      <c r="L215">
        <v>100</v>
      </c>
      <c r="M215">
        <v>100</v>
      </c>
      <c r="N215" t="b">
        <f t="shared" si="19"/>
        <v>1</v>
      </c>
      <c r="O215" t="b">
        <f t="shared" si="20"/>
        <v>0</v>
      </c>
      <c r="P215" t="b">
        <f t="shared" si="21"/>
        <v>0</v>
      </c>
      <c r="Q215" t="b">
        <f t="shared" si="22"/>
        <v>1</v>
      </c>
      <c r="R215" t="b">
        <f t="shared" si="23"/>
        <v>0</v>
      </c>
      <c r="S215" t="b">
        <f t="shared" si="24"/>
        <v>0</v>
      </c>
    </row>
    <row r="216" spans="1:19" x14ac:dyDescent="0.2">
      <c r="A216" t="s">
        <v>374</v>
      </c>
      <c r="B216" t="s">
        <v>20</v>
      </c>
      <c r="C216" t="s">
        <v>372</v>
      </c>
      <c r="D216" t="s">
        <v>374</v>
      </c>
      <c r="E216">
        <v>33</v>
      </c>
      <c r="F216">
        <v>76</v>
      </c>
      <c r="G216">
        <v>92</v>
      </c>
      <c r="H216">
        <v>93</v>
      </c>
      <c r="I216" t="s">
        <v>374</v>
      </c>
      <c r="J216">
        <v>75</v>
      </c>
      <c r="K216">
        <v>100</v>
      </c>
      <c r="L216">
        <v>100</v>
      </c>
      <c r="M216">
        <v>100</v>
      </c>
      <c r="N216" t="b">
        <f t="shared" si="19"/>
        <v>1</v>
      </c>
      <c r="O216" t="b">
        <f t="shared" si="20"/>
        <v>0</v>
      </c>
      <c r="P216" t="b">
        <f t="shared" si="21"/>
        <v>0</v>
      </c>
      <c r="Q216" t="b">
        <f t="shared" si="22"/>
        <v>1</v>
      </c>
      <c r="R216" t="b">
        <f t="shared" si="23"/>
        <v>0</v>
      </c>
      <c r="S216" t="b">
        <f t="shared" si="24"/>
        <v>0</v>
      </c>
    </row>
    <row r="217" spans="1:19" x14ac:dyDescent="0.2">
      <c r="A217" t="s">
        <v>375</v>
      </c>
      <c r="B217" t="s">
        <v>20</v>
      </c>
      <c r="C217" t="s">
        <v>376</v>
      </c>
      <c r="D217" t="s">
        <v>375</v>
      </c>
      <c r="E217">
        <v>43</v>
      </c>
      <c r="F217">
        <v>74</v>
      </c>
      <c r="G217">
        <v>92</v>
      </c>
      <c r="H217">
        <v>100</v>
      </c>
      <c r="I217" t="s">
        <v>375</v>
      </c>
      <c r="J217">
        <v>98</v>
      </c>
      <c r="K217">
        <v>100</v>
      </c>
      <c r="L217">
        <v>100</v>
      </c>
      <c r="M217">
        <v>100</v>
      </c>
      <c r="N217" t="b">
        <f t="shared" si="19"/>
        <v>0</v>
      </c>
      <c r="O217" t="b">
        <f t="shared" si="20"/>
        <v>0</v>
      </c>
      <c r="P217" t="b">
        <f t="shared" si="21"/>
        <v>0</v>
      </c>
      <c r="Q217" t="b">
        <f t="shared" si="22"/>
        <v>0</v>
      </c>
      <c r="R217" t="b">
        <f t="shared" si="23"/>
        <v>0</v>
      </c>
      <c r="S217" t="b">
        <f t="shared" si="24"/>
        <v>0</v>
      </c>
    </row>
    <row r="218" spans="1:19" x14ac:dyDescent="0.2">
      <c r="A218" t="s">
        <v>377</v>
      </c>
      <c r="B218" t="s">
        <v>20</v>
      </c>
      <c r="C218" t="s">
        <v>376</v>
      </c>
      <c r="D218" t="s">
        <v>377</v>
      </c>
      <c r="E218">
        <v>37</v>
      </c>
      <c r="F218">
        <v>74</v>
      </c>
      <c r="G218">
        <v>92</v>
      </c>
      <c r="H218">
        <v>100</v>
      </c>
      <c r="I218" t="s">
        <v>377</v>
      </c>
      <c r="J218">
        <v>99</v>
      </c>
      <c r="K218">
        <v>100</v>
      </c>
      <c r="L218">
        <v>100</v>
      </c>
      <c r="M218">
        <v>98</v>
      </c>
      <c r="N218" t="b">
        <f t="shared" si="19"/>
        <v>0</v>
      </c>
      <c r="O218" t="b">
        <f t="shared" si="20"/>
        <v>0</v>
      </c>
      <c r="P218" t="b">
        <f t="shared" si="21"/>
        <v>0</v>
      </c>
      <c r="Q218" t="b">
        <f t="shared" si="22"/>
        <v>0</v>
      </c>
      <c r="R218" t="b">
        <f t="shared" si="23"/>
        <v>1</v>
      </c>
      <c r="S218" t="b">
        <f t="shared" si="24"/>
        <v>0</v>
      </c>
    </row>
    <row r="219" spans="1:19" x14ac:dyDescent="0.2">
      <c r="A219" t="s">
        <v>378</v>
      </c>
      <c r="B219" t="s">
        <v>20</v>
      </c>
      <c r="C219" t="s">
        <v>376</v>
      </c>
      <c r="D219" t="s">
        <v>378</v>
      </c>
      <c r="E219">
        <v>34</v>
      </c>
      <c r="F219">
        <v>76</v>
      </c>
      <c r="G219">
        <v>92</v>
      </c>
      <c r="H219">
        <v>93</v>
      </c>
      <c r="I219" t="s">
        <v>378</v>
      </c>
      <c r="J219">
        <v>75</v>
      </c>
      <c r="K219">
        <v>100</v>
      </c>
      <c r="L219">
        <v>100</v>
      </c>
      <c r="M219">
        <v>100</v>
      </c>
      <c r="N219" t="b">
        <f t="shared" si="19"/>
        <v>1</v>
      </c>
      <c r="O219" t="b">
        <f t="shared" si="20"/>
        <v>0</v>
      </c>
      <c r="P219" t="b">
        <f t="shared" si="21"/>
        <v>0</v>
      </c>
      <c r="Q219" t="b">
        <f t="shared" si="22"/>
        <v>1</v>
      </c>
      <c r="R219" t="b">
        <f t="shared" si="23"/>
        <v>0</v>
      </c>
      <c r="S219" t="b">
        <f t="shared" si="24"/>
        <v>0</v>
      </c>
    </row>
    <row r="220" spans="1:19" x14ac:dyDescent="0.2">
      <c r="A220" t="s">
        <v>379</v>
      </c>
      <c r="B220" t="s">
        <v>20</v>
      </c>
      <c r="C220" t="s">
        <v>380</v>
      </c>
      <c r="D220" t="s">
        <v>379</v>
      </c>
      <c r="E220">
        <v>39</v>
      </c>
      <c r="F220">
        <v>74</v>
      </c>
      <c r="G220">
        <v>92</v>
      </c>
      <c r="H220">
        <v>100</v>
      </c>
      <c r="I220" t="s">
        <v>379</v>
      </c>
      <c r="J220">
        <v>99</v>
      </c>
      <c r="K220">
        <v>100</v>
      </c>
      <c r="L220">
        <v>100</v>
      </c>
      <c r="M220">
        <v>100</v>
      </c>
      <c r="N220" t="b">
        <f t="shared" si="19"/>
        <v>0</v>
      </c>
      <c r="O220" t="b">
        <f t="shared" si="20"/>
        <v>0</v>
      </c>
      <c r="P220" t="b">
        <f t="shared" si="21"/>
        <v>0</v>
      </c>
      <c r="Q220" t="b">
        <f t="shared" si="22"/>
        <v>0</v>
      </c>
      <c r="R220" t="b">
        <f t="shared" si="23"/>
        <v>0</v>
      </c>
      <c r="S220" t="b">
        <f t="shared" si="24"/>
        <v>0</v>
      </c>
    </row>
    <row r="221" spans="1:19" x14ac:dyDescent="0.2">
      <c r="A221" t="s">
        <v>381</v>
      </c>
      <c r="B221" t="s">
        <v>20</v>
      </c>
      <c r="C221" t="s">
        <v>380</v>
      </c>
      <c r="D221" t="s">
        <v>381</v>
      </c>
      <c r="E221">
        <v>44</v>
      </c>
      <c r="F221">
        <v>74</v>
      </c>
      <c r="G221">
        <v>92</v>
      </c>
      <c r="H221">
        <v>100</v>
      </c>
      <c r="I221" t="s">
        <v>381</v>
      </c>
      <c r="J221">
        <v>96</v>
      </c>
      <c r="K221">
        <v>100</v>
      </c>
      <c r="L221">
        <v>100</v>
      </c>
      <c r="M221">
        <v>100</v>
      </c>
      <c r="N221" t="b">
        <f t="shared" si="19"/>
        <v>0</v>
      </c>
      <c r="O221" t="b">
        <f t="shared" si="20"/>
        <v>0</v>
      </c>
      <c r="P221" t="b">
        <f t="shared" si="21"/>
        <v>0</v>
      </c>
      <c r="Q221" t="b">
        <f t="shared" si="22"/>
        <v>0</v>
      </c>
      <c r="R221" t="b">
        <f t="shared" si="23"/>
        <v>0</v>
      </c>
      <c r="S221" t="b">
        <f t="shared" si="24"/>
        <v>0</v>
      </c>
    </row>
    <row r="222" spans="1:19" x14ac:dyDescent="0.2">
      <c r="A222" t="s">
        <v>382</v>
      </c>
      <c r="B222" t="s">
        <v>20</v>
      </c>
      <c r="C222" t="s">
        <v>380</v>
      </c>
      <c r="D222" t="s">
        <v>382</v>
      </c>
      <c r="E222">
        <v>34</v>
      </c>
      <c r="F222">
        <v>76</v>
      </c>
      <c r="G222">
        <v>92</v>
      </c>
      <c r="H222">
        <v>93</v>
      </c>
      <c r="I222" t="s">
        <v>382</v>
      </c>
      <c r="J222">
        <v>92</v>
      </c>
      <c r="K222">
        <v>100</v>
      </c>
      <c r="L222">
        <v>100</v>
      </c>
      <c r="M222">
        <v>100</v>
      </c>
      <c r="N222" t="b">
        <f t="shared" si="19"/>
        <v>0</v>
      </c>
      <c r="O222" t="b">
        <f t="shared" si="20"/>
        <v>0</v>
      </c>
      <c r="P222" t="b">
        <f t="shared" si="21"/>
        <v>0</v>
      </c>
      <c r="Q222" t="b">
        <f t="shared" si="22"/>
        <v>0</v>
      </c>
      <c r="R222" t="b">
        <f t="shared" si="23"/>
        <v>0</v>
      </c>
      <c r="S222" t="b">
        <f t="shared" si="24"/>
        <v>0</v>
      </c>
    </row>
    <row r="223" spans="1:19" x14ac:dyDescent="0.2">
      <c r="A223" t="s">
        <v>383</v>
      </c>
      <c r="B223" t="s">
        <v>20</v>
      </c>
      <c r="C223" t="s">
        <v>380</v>
      </c>
      <c r="D223" t="s">
        <v>383</v>
      </c>
      <c r="E223">
        <v>33</v>
      </c>
      <c r="F223">
        <v>76</v>
      </c>
      <c r="G223">
        <v>92</v>
      </c>
      <c r="H223">
        <v>93</v>
      </c>
      <c r="I223" t="s">
        <v>383</v>
      </c>
      <c r="J223">
        <v>96</v>
      </c>
      <c r="K223">
        <v>100</v>
      </c>
      <c r="L223">
        <v>100</v>
      </c>
      <c r="M223">
        <v>100</v>
      </c>
      <c r="N223" t="b">
        <f t="shared" si="19"/>
        <v>0</v>
      </c>
      <c r="O223" t="b">
        <f t="shared" si="20"/>
        <v>0</v>
      </c>
      <c r="P223" t="b">
        <f t="shared" si="21"/>
        <v>0</v>
      </c>
      <c r="Q223" t="b">
        <f t="shared" si="22"/>
        <v>0</v>
      </c>
      <c r="R223" t="b">
        <f t="shared" si="23"/>
        <v>0</v>
      </c>
      <c r="S223" t="b">
        <f t="shared" si="24"/>
        <v>0</v>
      </c>
    </row>
    <row r="224" spans="1:19" x14ac:dyDescent="0.2">
      <c r="A224" t="s">
        <v>384</v>
      </c>
      <c r="B224" t="s">
        <v>20</v>
      </c>
      <c r="C224" t="s">
        <v>380</v>
      </c>
      <c r="D224" t="s">
        <v>384</v>
      </c>
      <c r="E224">
        <v>33</v>
      </c>
      <c r="F224">
        <v>76</v>
      </c>
      <c r="G224">
        <v>92</v>
      </c>
      <c r="H224">
        <v>93</v>
      </c>
      <c r="I224" t="s">
        <v>384</v>
      </c>
      <c r="J224">
        <v>95</v>
      </c>
      <c r="K224">
        <v>100</v>
      </c>
      <c r="L224">
        <v>100</v>
      </c>
      <c r="M224">
        <v>100</v>
      </c>
      <c r="N224" t="b">
        <f t="shared" si="19"/>
        <v>0</v>
      </c>
      <c r="O224" t="b">
        <f t="shared" si="20"/>
        <v>0</v>
      </c>
      <c r="P224" t="b">
        <f t="shared" si="21"/>
        <v>0</v>
      </c>
      <c r="Q224" t="b">
        <f t="shared" si="22"/>
        <v>0</v>
      </c>
      <c r="R224" t="b">
        <f t="shared" si="23"/>
        <v>0</v>
      </c>
      <c r="S224" t="b">
        <f t="shared" si="24"/>
        <v>0</v>
      </c>
    </row>
    <row r="225" spans="1:19" x14ac:dyDescent="0.2">
      <c r="A225" t="s">
        <v>385</v>
      </c>
      <c r="B225" t="s">
        <v>20</v>
      </c>
      <c r="C225" t="s">
        <v>380</v>
      </c>
      <c r="D225" t="s">
        <v>385</v>
      </c>
      <c r="E225">
        <v>32</v>
      </c>
      <c r="F225">
        <v>76</v>
      </c>
      <c r="G225">
        <v>92</v>
      </c>
      <c r="H225">
        <v>93</v>
      </c>
      <c r="I225" t="s">
        <v>385</v>
      </c>
      <c r="J225">
        <v>73</v>
      </c>
      <c r="K225">
        <v>100</v>
      </c>
      <c r="L225">
        <v>100</v>
      </c>
      <c r="M225">
        <v>100</v>
      </c>
      <c r="N225" t="b">
        <f t="shared" si="19"/>
        <v>1</v>
      </c>
      <c r="O225" t="b">
        <f t="shared" si="20"/>
        <v>0</v>
      </c>
      <c r="P225" t="b">
        <f t="shared" si="21"/>
        <v>0</v>
      </c>
      <c r="Q225" t="b">
        <f t="shared" si="22"/>
        <v>1</v>
      </c>
      <c r="R225" t="b">
        <f t="shared" si="23"/>
        <v>0</v>
      </c>
      <c r="S225" t="b">
        <f t="shared" si="24"/>
        <v>0</v>
      </c>
    </row>
    <row r="226" spans="1:19" x14ac:dyDescent="0.2">
      <c r="A226" t="s">
        <v>386</v>
      </c>
      <c r="B226" t="s">
        <v>20</v>
      </c>
      <c r="C226" t="s">
        <v>380</v>
      </c>
      <c r="D226" t="s">
        <v>386</v>
      </c>
      <c r="E226">
        <v>41</v>
      </c>
      <c r="F226">
        <v>74</v>
      </c>
      <c r="G226">
        <v>92</v>
      </c>
      <c r="H226">
        <v>100</v>
      </c>
      <c r="I226" t="s">
        <v>386</v>
      </c>
      <c r="J226">
        <v>90</v>
      </c>
      <c r="K226">
        <v>100</v>
      </c>
      <c r="L226">
        <v>100</v>
      </c>
      <c r="M226">
        <v>100</v>
      </c>
      <c r="N226" t="b">
        <f t="shared" si="19"/>
        <v>1</v>
      </c>
      <c r="O226" t="b">
        <f t="shared" si="20"/>
        <v>0</v>
      </c>
      <c r="P226" t="b">
        <f t="shared" si="21"/>
        <v>0</v>
      </c>
      <c r="Q226" t="b">
        <f t="shared" si="22"/>
        <v>1</v>
      </c>
      <c r="R226" t="b">
        <f t="shared" si="23"/>
        <v>0</v>
      </c>
      <c r="S226" t="b">
        <f t="shared" si="24"/>
        <v>0</v>
      </c>
    </row>
    <row r="227" spans="1:19" x14ac:dyDescent="0.2">
      <c r="A227" t="s">
        <v>387</v>
      </c>
      <c r="B227" t="s">
        <v>20</v>
      </c>
      <c r="C227" t="s">
        <v>221</v>
      </c>
      <c r="D227" t="s">
        <v>387</v>
      </c>
      <c r="E227">
        <v>41</v>
      </c>
      <c r="F227">
        <v>74</v>
      </c>
      <c r="G227">
        <v>92</v>
      </c>
      <c r="H227">
        <v>100</v>
      </c>
      <c r="I227" t="s">
        <v>387</v>
      </c>
      <c r="J227">
        <v>99</v>
      </c>
      <c r="K227">
        <v>100</v>
      </c>
      <c r="L227">
        <v>100</v>
      </c>
      <c r="M227">
        <v>100</v>
      </c>
      <c r="N227" t="b">
        <f t="shared" si="19"/>
        <v>0</v>
      </c>
      <c r="O227" t="b">
        <f t="shared" si="20"/>
        <v>0</v>
      </c>
      <c r="P227" t="b">
        <f t="shared" si="21"/>
        <v>0</v>
      </c>
      <c r="Q227" t="b">
        <f t="shared" si="22"/>
        <v>0</v>
      </c>
      <c r="R227" t="b">
        <f t="shared" si="23"/>
        <v>0</v>
      </c>
      <c r="S227" t="b">
        <f t="shared" si="24"/>
        <v>0</v>
      </c>
    </row>
    <row r="228" spans="1:19" x14ac:dyDescent="0.2">
      <c r="A228" t="s">
        <v>388</v>
      </c>
      <c r="B228" t="s">
        <v>20</v>
      </c>
      <c r="C228" t="s">
        <v>380</v>
      </c>
      <c r="D228" t="s">
        <v>388</v>
      </c>
      <c r="E228">
        <v>45</v>
      </c>
      <c r="F228">
        <v>74</v>
      </c>
      <c r="G228">
        <v>92</v>
      </c>
      <c r="H228">
        <v>100</v>
      </c>
      <c r="I228" t="s">
        <v>388</v>
      </c>
      <c r="J228">
        <v>87</v>
      </c>
      <c r="K228">
        <v>100</v>
      </c>
      <c r="L228">
        <v>100</v>
      </c>
      <c r="M228">
        <v>100</v>
      </c>
      <c r="N228" t="b">
        <f t="shared" si="19"/>
        <v>1</v>
      </c>
      <c r="O228" t="b">
        <f t="shared" si="20"/>
        <v>0</v>
      </c>
      <c r="P228" t="b">
        <f t="shared" si="21"/>
        <v>0</v>
      </c>
      <c r="Q228" t="b">
        <f t="shared" si="22"/>
        <v>1</v>
      </c>
      <c r="R228" t="b">
        <f t="shared" si="23"/>
        <v>0</v>
      </c>
      <c r="S228" t="b">
        <f t="shared" si="24"/>
        <v>0</v>
      </c>
    </row>
    <row r="229" spans="1:19" x14ac:dyDescent="0.2">
      <c r="A229" t="s">
        <v>389</v>
      </c>
      <c r="B229" t="s">
        <v>20</v>
      </c>
      <c r="C229" t="s">
        <v>380</v>
      </c>
      <c r="D229" t="s">
        <v>389</v>
      </c>
      <c r="E229">
        <v>45</v>
      </c>
      <c r="F229">
        <v>74</v>
      </c>
      <c r="G229">
        <v>92</v>
      </c>
      <c r="H229">
        <v>100</v>
      </c>
      <c r="I229" t="s">
        <v>389</v>
      </c>
      <c r="J229">
        <v>96</v>
      </c>
      <c r="K229">
        <v>100</v>
      </c>
      <c r="L229">
        <v>100</v>
      </c>
      <c r="M229">
        <v>100</v>
      </c>
      <c r="N229" t="b">
        <f t="shared" si="19"/>
        <v>0</v>
      </c>
      <c r="O229" t="b">
        <f t="shared" si="20"/>
        <v>0</v>
      </c>
      <c r="P229" t="b">
        <f t="shared" si="21"/>
        <v>0</v>
      </c>
      <c r="Q229" t="b">
        <f t="shared" si="22"/>
        <v>0</v>
      </c>
      <c r="R229" t="b">
        <f t="shared" si="23"/>
        <v>0</v>
      </c>
      <c r="S229" t="b">
        <f t="shared" si="24"/>
        <v>0</v>
      </c>
    </row>
    <row r="230" spans="1:19" x14ac:dyDescent="0.2">
      <c r="A230" t="s">
        <v>390</v>
      </c>
      <c r="B230" t="s">
        <v>20</v>
      </c>
      <c r="C230" t="s">
        <v>380</v>
      </c>
      <c r="D230" t="s">
        <v>390</v>
      </c>
      <c r="E230">
        <v>44</v>
      </c>
      <c r="F230">
        <v>74</v>
      </c>
      <c r="G230">
        <v>92</v>
      </c>
      <c r="H230">
        <v>100</v>
      </c>
      <c r="I230" t="s">
        <v>390</v>
      </c>
      <c r="J230">
        <v>87</v>
      </c>
      <c r="K230">
        <v>100</v>
      </c>
      <c r="L230">
        <v>100</v>
      </c>
      <c r="M230">
        <v>100</v>
      </c>
      <c r="N230" t="b">
        <f t="shared" si="19"/>
        <v>1</v>
      </c>
      <c r="O230" t="b">
        <f t="shared" si="20"/>
        <v>0</v>
      </c>
      <c r="P230" t="b">
        <f t="shared" si="21"/>
        <v>0</v>
      </c>
      <c r="Q230" t="b">
        <f t="shared" si="22"/>
        <v>1</v>
      </c>
      <c r="R230" t="b">
        <f t="shared" si="23"/>
        <v>0</v>
      </c>
      <c r="S230" t="b">
        <f t="shared" si="24"/>
        <v>0</v>
      </c>
    </row>
    <row r="231" spans="1:19" x14ac:dyDescent="0.2">
      <c r="A231" t="s">
        <v>391</v>
      </c>
      <c r="B231" t="s">
        <v>20</v>
      </c>
      <c r="C231" t="s">
        <v>380</v>
      </c>
      <c r="D231" t="s">
        <v>391</v>
      </c>
      <c r="E231">
        <v>43</v>
      </c>
      <c r="F231">
        <v>74</v>
      </c>
      <c r="G231">
        <v>92</v>
      </c>
      <c r="H231">
        <v>100</v>
      </c>
      <c r="I231" t="s">
        <v>391</v>
      </c>
      <c r="J231">
        <v>87</v>
      </c>
      <c r="K231">
        <v>100</v>
      </c>
      <c r="L231">
        <v>100</v>
      </c>
      <c r="M231">
        <v>100</v>
      </c>
      <c r="N231" t="b">
        <f t="shared" si="19"/>
        <v>1</v>
      </c>
      <c r="O231" t="b">
        <f t="shared" si="20"/>
        <v>0</v>
      </c>
      <c r="P231" t="b">
        <f t="shared" si="21"/>
        <v>0</v>
      </c>
      <c r="Q231" t="b">
        <f t="shared" si="22"/>
        <v>1</v>
      </c>
      <c r="R231" t="b">
        <f t="shared" si="23"/>
        <v>0</v>
      </c>
      <c r="S231" t="b">
        <f t="shared" si="24"/>
        <v>0</v>
      </c>
    </row>
    <row r="232" spans="1:19" x14ac:dyDescent="0.2">
      <c r="A232" t="s">
        <v>392</v>
      </c>
      <c r="B232" t="s">
        <v>20</v>
      </c>
      <c r="C232" t="s">
        <v>393</v>
      </c>
      <c r="D232" t="s">
        <v>392</v>
      </c>
      <c r="E232">
        <v>39</v>
      </c>
      <c r="F232">
        <v>74</v>
      </c>
      <c r="G232">
        <v>92</v>
      </c>
      <c r="H232">
        <v>100</v>
      </c>
      <c r="I232" t="s">
        <v>392</v>
      </c>
      <c r="J232">
        <v>96</v>
      </c>
      <c r="K232">
        <v>100</v>
      </c>
      <c r="L232">
        <v>100</v>
      </c>
      <c r="M232">
        <v>100</v>
      </c>
      <c r="N232" t="b">
        <f t="shared" si="19"/>
        <v>0</v>
      </c>
      <c r="O232" t="b">
        <f t="shared" si="20"/>
        <v>0</v>
      </c>
      <c r="P232" t="b">
        <f t="shared" si="21"/>
        <v>0</v>
      </c>
      <c r="Q232" t="b">
        <f t="shared" si="22"/>
        <v>0</v>
      </c>
      <c r="R232" t="b">
        <f t="shared" si="23"/>
        <v>0</v>
      </c>
      <c r="S232" t="b">
        <f t="shared" si="24"/>
        <v>0</v>
      </c>
    </row>
    <row r="233" spans="1:19" x14ac:dyDescent="0.2">
      <c r="A233" t="s">
        <v>394</v>
      </c>
      <c r="B233" t="s">
        <v>20</v>
      </c>
      <c r="C233" t="s">
        <v>393</v>
      </c>
      <c r="D233" t="s">
        <v>394</v>
      </c>
      <c r="E233">
        <v>33</v>
      </c>
      <c r="F233">
        <v>76</v>
      </c>
      <c r="G233">
        <v>92</v>
      </c>
      <c r="H233">
        <v>93</v>
      </c>
      <c r="I233" t="s">
        <v>394</v>
      </c>
      <c r="J233">
        <v>75</v>
      </c>
      <c r="K233">
        <v>100</v>
      </c>
      <c r="L233">
        <v>100</v>
      </c>
      <c r="M233">
        <v>100</v>
      </c>
      <c r="N233" t="b">
        <f t="shared" si="19"/>
        <v>1</v>
      </c>
      <c r="O233" t="b">
        <f t="shared" si="20"/>
        <v>0</v>
      </c>
      <c r="P233" t="b">
        <f t="shared" si="21"/>
        <v>0</v>
      </c>
      <c r="Q233" t="b">
        <f t="shared" si="22"/>
        <v>1</v>
      </c>
      <c r="R233" t="b">
        <f t="shared" si="23"/>
        <v>0</v>
      </c>
      <c r="S233" t="b">
        <f t="shared" si="24"/>
        <v>0</v>
      </c>
    </row>
    <row r="234" spans="1:19" x14ac:dyDescent="0.2">
      <c r="A234" t="s">
        <v>395</v>
      </c>
      <c r="B234" t="s">
        <v>20</v>
      </c>
      <c r="C234" t="s">
        <v>393</v>
      </c>
      <c r="D234" t="s">
        <v>395</v>
      </c>
      <c r="E234">
        <v>45</v>
      </c>
      <c r="F234">
        <v>76</v>
      </c>
      <c r="G234">
        <v>92</v>
      </c>
      <c r="H234">
        <v>100</v>
      </c>
      <c r="I234" t="s">
        <v>395</v>
      </c>
      <c r="J234">
        <v>92</v>
      </c>
      <c r="K234">
        <v>100</v>
      </c>
      <c r="L234">
        <v>100</v>
      </c>
      <c r="M234">
        <v>100</v>
      </c>
      <c r="N234" t="b">
        <f t="shared" si="19"/>
        <v>0</v>
      </c>
      <c r="O234" t="b">
        <f t="shared" si="20"/>
        <v>0</v>
      </c>
      <c r="P234" t="b">
        <f t="shared" si="21"/>
        <v>0</v>
      </c>
      <c r="Q234" t="b">
        <f t="shared" si="22"/>
        <v>0</v>
      </c>
      <c r="R234" t="b">
        <f t="shared" si="23"/>
        <v>0</v>
      </c>
      <c r="S234" t="b">
        <f t="shared" si="24"/>
        <v>0</v>
      </c>
    </row>
    <row r="235" spans="1:19" x14ac:dyDescent="0.2">
      <c r="A235" t="s">
        <v>396</v>
      </c>
      <c r="B235" t="s">
        <v>20</v>
      </c>
      <c r="C235" t="s">
        <v>306</v>
      </c>
      <c r="D235" t="s">
        <v>396</v>
      </c>
      <c r="E235">
        <v>39</v>
      </c>
      <c r="F235">
        <v>74</v>
      </c>
      <c r="G235">
        <v>92</v>
      </c>
      <c r="H235">
        <v>100</v>
      </c>
      <c r="I235" t="s">
        <v>396</v>
      </c>
      <c r="J235">
        <v>99</v>
      </c>
      <c r="K235">
        <v>100</v>
      </c>
      <c r="L235">
        <v>100</v>
      </c>
      <c r="M235">
        <v>100</v>
      </c>
      <c r="N235" t="b">
        <f t="shared" si="19"/>
        <v>0</v>
      </c>
      <c r="O235" t="b">
        <f t="shared" si="20"/>
        <v>0</v>
      </c>
      <c r="P235" t="b">
        <f t="shared" si="21"/>
        <v>0</v>
      </c>
      <c r="Q235" t="b">
        <f t="shared" si="22"/>
        <v>0</v>
      </c>
      <c r="R235" t="b">
        <f t="shared" si="23"/>
        <v>0</v>
      </c>
      <c r="S235" t="b">
        <f t="shared" si="24"/>
        <v>0</v>
      </c>
    </row>
    <row r="236" spans="1:19" x14ac:dyDescent="0.2">
      <c r="A236" t="s">
        <v>397</v>
      </c>
      <c r="B236" t="s">
        <v>20</v>
      </c>
      <c r="C236" t="s">
        <v>393</v>
      </c>
      <c r="D236" t="s">
        <v>397</v>
      </c>
      <c r="E236">
        <v>35</v>
      </c>
      <c r="F236">
        <v>76</v>
      </c>
      <c r="G236">
        <v>92</v>
      </c>
      <c r="H236">
        <v>93</v>
      </c>
      <c r="I236" t="s">
        <v>397</v>
      </c>
      <c r="J236">
        <v>74</v>
      </c>
      <c r="K236">
        <v>100</v>
      </c>
      <c r="L236">
        <v>100</v>
      </c>
      <c r="M236">
        <v>100</v>
      </c>
      <c r="N236" t="b">
        <f t="shared" si="19"/>
        <v>1</v>
      </c>
      <c r="O236" t="b">
        <f t="shared" si="20"/>
        <v>0</v>
      </c>
      <c r="P236" t="b">
        <f t="shared" si="21"/>
        <v>0</v>
      </c>
      <c r="Q236" t="b">
        <f t="shared" si="22"/>
        <v>1</v>
      </c>
      <c r="R236" t="b">
        <f t="shared" si="23"/>
        <v>0</v>
      </c>
      <c r="S236" t="b">
        <f t="shared" si="24"/>
        <v>0</v>
      </c>
    </row>
    <row r="237" spans="1:19" x14ac:dyDescent="0.2">
      <c r="A237" t="s">
        <v>398</v>
      </c>
      <c r="B237" t="s">
        <v>20</v>
      </c>
      <c r="C237" t="s">
        <v>393</v>
      </c>
      <c r="D237" t="s">
        <v>398</v>
      </c>
      <c r="E237">
        <v>43</v>
      </c>
      <c r="F237">
        <v>74</v>
      </c>
      <c r="G237">
        <v>92</v>
      </c>
      <c r="H237">
        <v>100</v>
      </c>
      <c r="I237" t="s">
        <v>398</v>
      </c>
      <c r="J237">
        <v>97</v>
      </c>
      <c r="K237">
        <v>100</v>
      </c>
      <c r="L237">
        <v>100</v>
      </c>
      <c r="M237">
        <v>100</v>
      </c>
      <c r="N237" t="b">
        <f t="shared" si="19"/>
        <v>0</v>
      </c>
      <c r="O237" t="b">
        <f t="shared" si="20"/>
        <v>0</v>
      </c>
      <c r="P237" t="b">
        <f t="shared" si="21"/>
        <v>0</v>
      </c>
      <c r="Q237" t="b">
        <f t="shared" si="22"/>
        <v>0</v>
      </c>
      <c r="R237" t="b">
        <f t="shared" si="23"/>
        <v>0</v>
      </c>
      <c r="S237" t="b">
        <f t="shared" si="24"/>
        <v>0</v>
      </c>
    </row>
    <row r="238" spans="1:19" x14ac:dyDescent="0.2">
      <c r="A238" t="s">
        <v>399</v>
      </c>
      <c r="B238" t="s">
        <v>20</v>
      </c>
      <c r="C238" t="s">
        <v>115</v>
      </c>
      <c r="D238" t="s">
        <v>399</v>
      </c>
      <c r="E238">
        <v>41</v>
      </c>
      <c r="F238">
        <v>74</v>
      </c>
      <c r="G238">
        <v>92</v>
      </c>
      <c r="H238">
        <v>100</v>
      </c>
      <c r="I238" t="s">
        <v>399</v>
      </c>
      <c r="J238">
        <v>100</v>
      </c>
      <c r="K238">
        <v>100</v>
      </c>
      <c r="L238">
        <v>100</v>
      </c>
      <c r="M238">
        <v>100</v>
      </c>
      <c r="N238" t="b">
        <f t="shared" si="19"/>
        <v>0</v>
      </c>
      <c r="O238" t="b">
        <f t="shared" si="20"/>
        <v>0</v>
      </c>
      <c r="P238" t="b">
        <f t="shared" si="21"/>
        <v>0</v>
      </c>
      <c r="Q238" t="b">
        <f t="shared" si="22"/>
        <v>0</v>
      </c>
      <c r="R238" t="b">
        <f t="shared" si="23"/>
        <v>0</v>
      </c>
      <c r="S238" t="b">
        <f t="shared" si="24"/>
        <v>0</v>
      </c>
    </row>
    <row r="239" spans="1:19" x14ac:dyDescent="0.2">
      <c r="A239" t="s">
        <v>400</v>
      </c>
      <c r="B239" t="s">
        <v>20</v>
      </c>
      <c r="C239" t="s">
        <v>115</v>
      </c>
      <c r="D239" t="s">
        <v>400</v>
      </c>
      <c r="E239">
        <v>44</v>
      </c>
      <c r="F239">
        <v>74</v>
      </c>
      <c r="G239">
        <v>92</v>
      </c>
      <c r="H239">
        <v>100</v>
      </c>
      <c r="I239" t="s">
        <v>400</v>
      </c>
      <c r="J239">
        <v>100</v>
      </c>
      <c r="K239">
        <v>100</v>
      </c>
      <c r="L239">
        <v>100</v>
      </c>
      <c r="M239">
        <v>98</v>
      </c>
      <c r="N239" t="b">
        <f t="shared" si="19"/>
        <v>0</v>
      </c>
      <c r="O239" t="b">
        <f t="shared" si="20"/>
        <v>0</v>
      </c>
      <c r="P239" t="b">
        <f t="shared" si="21"/>
        <v>0</v>
      </c>
      <c r="Q239" t="b">
        <f t="shared" si="22"/>
        <v>0</v>
      </c>
      <c r="R239" t="b">
        <f t="shared" si="23"/>
        <v>1</v>
      </c>
      <c r="S239" t="b">
        <f t="shared" si="24"/>
        <v>0</v>
      </c>
    </row>
    <row r="240" spans="1:19" x14ac:dyDescent="0.2">
      <c r="A240" t="s">
        <v>401</v>
      </c>
      <c r="B240" t="s">
        <v>51</v>
      </c>
      <c r="C240" t="s">
        <v>402</v>
      </c>
      <c r="D240" t="s">
        <v>401</v>
      </c>
      <c r="E240">
        <v>41</v>
      </c>
      <c r="F240">
        <v>74</v>
      </c>
      <c r="G240">
        <v>92</v>
      </c>
      <c r="H240">
        <v>100</v>
      </c>
      <c r="I240" t="s">
        <v>401</v>
      </c>
      <c r="J240">
        <v>98</v>
      </c>
      <c r="K240">
        <v>100</v>
      </c>
      <c r="L240">
        <v>100</v>
      </c>
      <c r="M240">
        <v>100</v>
      </c>
      <c r="N240" t="b">
        <f t="shared" si="19"/>
        <v>0</v>
      </c>
      <c r="O240" t="b">
        <f t="shared" si="20"/>
        <v>0</v>
      </c>
      <c r="P240" t="b">
        <f t="shared" si="21"/>
        <v>0</v>
      </c>
      <c r="Q240" t="b">
        <f t="shared" si="22"/>
        <v>0</v>
      </c>
      <c r="R240" t="b">
        <f t="shared" si="23"/>
        <v>0</v>
      </c>
      <c r="S240" t="b">
        <f t="shared" si="24"/>
        <v>0</v>
      </c>
    </row>
    <row r="241" spans="1:19" x14ac:dyDescent="0.2">
      <c r="A241" t="s">
        <v>403</v>
      </c>
      <c r="B241" t="s">
        <v>41</v>
      </c>
      <c r="C241" t="s">
        <v>404</v>
      </c>
      <c r="D241" t="s">
        <v>405</v>
      </c>
      <c r="E241">
        <v>32</v>
      </c>
      <c r="F241">
        <v>76</v>
      </c>
      <c r="G241">
        <v>92</v>
      </c>
      <c r="H241">
        <v>93</v>
      </c>
      <c r="I241" t="s">
        <v>405</v>
      </c>
      <c r="J241">
        <v>91</v>
      </c>
      <c r="K241">
        <v>100</v>
      </c>
      <c r="L241">
        <v>100</v>
      </c>
      <c r="M241">
        <v>100</v>
      </c>
      <c r="N241" t="b">
        <f t="shared" si="19"/>
        <v>0</v>
      </c>
      <c r="O241" t="b">
        <f t="shared" si="20"/>
        <v>0</v>
      </c>
      <c r="P241" t="b">
        <f t="shared" si="21"/>
        <v>0</v>
      </c>
      <c r="Q241" t="b">
        <f t="shared" si="22"/>
        <v>0</v>
      </c>
      <c r="R241" t="b">
        <f t="shared" si="23"/>
        <v>0</v>
      </c>
      <c r="S241" t="b">
        <f t="shared" si="24"/>
        <v>0</v>
      </c>
    </row>
    <row r="242" spans="1:19" x14ac:dyDescent="0.2">
      <c r="A242" t="s">
        <v>406</v>
      </c>
      <c r="B242" t="s">
        <v>20</v>
      </c>
      <c r="C242" t="s">
        <v>407</v>
      </c>
      <c r="D242" t="s">
        <v>406</v>
      </c>
      <c r="E242">
        <v>35</v>
      </c>
      <c r="F242">
        <v>76</v>
      </c>
      <c r="G242">
        <v>92</v>
      </c>
      <c r="H242">
        <v>93</v>
      </c>
      <c r="I242" t="s">
        <v>406</v>
      </c>
      <c r="J242">
        <v>96</v>
      </c>
      <c r="K242">
        <v>100</v>
      </c>
      <c r="L242">
        <v>100</v>
      </c>
      <c r="M242">
        <v>100</v>
      </c>
      <c r="N242" t="b">
        <f t="shared" si="19"/>
        <v>0</v>
      </c>
      <c r="O242" t="b">
        <f t="shared" si="20"/>
        <v>0</v>
      </c>
      <c r="P242" t="b">
        <f t="shared" si="21"/>
        <v>0</v>
      </c>
      <c r="Q242" t="b">
        <f t="shared" si="22"/>
        <v>0</v>
      </c>
      <c r="R242" t="b">
        <f t="shared" si="23"/>
        <v>0</v>
      </c>
      <c r="S242" t="b">
        <f t="shared" si="24"/>
        <v>0</v>
      </c>
    </row>
    <row r="243" spans="1:19" x14ac:dyDescent="0.2">
      <c r="A243" t="s">
        <v>408</v>
      </c>
      <c r="B243" t="s">
        <v>20</v>
      </c>
      <c r="C243" t="s">
        <v>407</v>
      </c>
      <c r="D243" t="s">
        <v>408</v>
      </c>
      <c r="E243">
        <v>45</v>
      </c>
      <c r="F243">
        <v>74</v>
      </c>
      <c r="G243">
        <v>92</v>
      </c>
      <c r="H243">
        <v>100</v>
      </c>
      <c r="I243" t="s">
        <v>408</v>
      </c>
      <c r="J243">
        <v>93</v>
      </c>
      <c r="K243">
        <v>100</v>
      </c>
      <c r="L243">
        <v>100</v>
      </c>
      <c r="M243">
        <v>100</v>
      </c>
      <c r="N243" t="b">
        <f t="shared" si="19"/>
        <v>0</v>
      </c>
      <c r="O243" t="b">
        <f t="shared" si="20"/>
        <v>0</v>
      </c>
      <c r="P243" t="b">
        <f t="shared" si="21"/>
        <v>0</v>
      </c>
      <c r="Q243" t="b">
        <f t="shared" si="22"/>
        <v>0</v>
      </c>
      <c r="R243" t="b">
        <f t="shared" si="23"/>
        <v>0</v>
      </c>
      <c r="S243" t="b">
        <f t="shared" si="24"/>
        <v>0</v>
      </c>
    </row>
    <row r="244" spans="1:19" x14ac:dyDescent="0.2">
      <c r="A244" t="s">
        <v>409</v>
      </c>
      <c r="B244" t="s">
        <v>20</v>
      </c>
      <c r="C244" t="s">
        <v>407</v>
      </c>
      <c r="D244" t="s">
        <v>409</v>
      </c>
      <c r="E244">
        <v>45</v>
      </c>
      <c r="F244">
        <v>74</v>
      </c>
      <c r="G244">
        <v>92</v>
      </c>
      <c r="H244">
        <v>100</v>
      </c>
      <c r="I244" t="s">
        <v>409</v>
      </c>
      <c r="J244">
        <v>86</v>
      </c>
      <c r="K244">
        <v>100</v>
      </c>
      <c r="L244">
        <v>100</v>
      </c>
      <c r="M244">
        <v>100</v>
      </c>
      <c r="N244" t="b">
        <f t="shared" si="19"/>
        <v>1</v>
      </c>
      <c r="O244" t="b">
        <f t="shared" si="20"/>
        <v>0</v>
      </c>
      <c r="P244" t="b">
        <f t="shared" si="21"/>
        <v>0</v>
      </c>
      <c r="Q244" t="b">
        <f t="shared" si="22"/>
        <v>1</v>
      </c>
      <c r="R244" t="b">
        <f t="shared" si="23"/>
        <v>0</v>
      </c>
      <c r="S244" t="b">
        <f t="shared" si="24"/>
        <v>0</v>
      </c>
    </row>
    <row r="245" spans="1:19" x14ac:dyDescent="0.2">
      <c r="A245" t="s">
        <v>410</v>
      </c>
      <c r="B245" t="s">
        <v>20</v>
      </c>
      <c r="C245" t="s">
        <v>105</v>
      </c>
      <c r="D245" t="s">
        <v>410</v>
      </c>
      <c r="E245">
        <v>31</v>
      </c>
      <c r="F245">
        <v>77</v>
      </c>
      <c r="G245">
        <v>92</v>
      </c>
      <c r="H245">
        <v>97</v>
      </c>
      <c r="I245" t="s">
        <v>410</v>
      </c>
      <c r="J245">
        <v>99</v>
      </c>
      <c r="K245">
        <v>100</v>
      </c>
      <c r="L245">
        <v>100</v>
      </c>
      <c r="M245">
        <v>100</v>
      </c>
      <c r="N245" t="b">
        <f t="shared" si="19"/>
        <v>0</v>
      </c>
      <c r="O245" t="b">
        <f t="shared" si="20"/>
        <v>0</v>
      </c>
      <c r="P245" t="b">
        <f t="shared" si="21"/>
        <v>0</v>
      </c>
      <c r="Q245" t="b">
        <f t="shared" si="22"/>
        <v>0</v>
      </c>
      <c r="R245" t="b">
        <f t="shared" si="23"/>
        <v>0</v>
      </c>
      <c r="S245" t="b">
        <f t="shared" si="24"/>
        <v>0</v>
      </c>
    </row>
    <row r="246" spans="1:19" x14ac:dyDescent="0.2">
      <c r="A246" t="s">
        <v>411</v>
      </c>
      <c r="B246" t="s">
        <v>20</v>
      </c>
      <c r="C246" t="s">
        <v>412</v>
      </c>
      <c r="D246" t="s">
        <v>411</v>
      </c>
      <c r="E246">
        <v>44</v>
      </c>
      <c r="F246">
        <v>74</v>
      </c>
      <c r="G246">
        <v>92</v>
      </c>
      <c r="H246">
        <v>100</v>
      </c>
      <c r="I246" t="s">
        <v>411</v>
      </c>
      <c r="J246">
        <v>94</v>
      </c>
      <c r="K246">
        <v>100</v>
      </c>
      <c r="L246">
        <v>100</v>
      </c>
      <c r="M246">
        <v>100</v>
      </c>
      <c r="N246" t="b">
        <f t="shared" si="19"/>
        <v>0</v>
      </c>
      <c r="O246" t="b">
        <f t="shared" si="20"/>
        <v>0</v>
      </c>
      <c r="P246" t="b">
        <f t="shared" si="21"/>
        <v>0</v>
      </c>
      <c r="Q246" t="b">
        <f t="shared" si="22"/>
        <v>0</v>
      </c>
      <c r="R246" t="b">
        <f t="shared" si="23"/>
        <v>0</v>
      </c>
      <c r="S246" t="b">
        <f t="shared" si="24"/>
        <v>0</v>
      </c>
    </row>
    <row r="247" spans="1:19" x14ac:dyDescent="0.2">
      <c r="A247" t="s">
        <v>413</v>
      </c>
      <c r="B247" t="s">
        <v>51</v>
      </c>
      <c r="C247" t="s">
        <v>414</v>
      </c>
      <c r="D247" t="s">
        <v>413</v>
      </c>
      <c r="E247">
        <v>44</v>
      </c>
      <c r="F247">
        <v>74</v>
      </c>
      <c r="G247">
        <v>92</v>
      </c>
      <c r="H247">
        <v>100</v>
      </c>
      <c r="I247" t="s">
        <v>413</v>
      </c>
      <c r="J247">
        <v>93</v>
      </c>
      <c r="K247">
        <v>100</v>
      </c>
      <c r="L247">
        <v>100</v>
      </c>
      <c r="M247">
        <v>99</v>
      </c>
      <c r="N247" t="b">
        <f t="shared" si="19"/>
        <v>0</v>
      </c>
      <c r="O247" t="b">
        <f t="shared" si="20"/>
        <v>0</v>
      </c>
      <c r="P247" t="b">
        <f t="shared" si="21"/>
        <v>0</v>
      </c>
      <c r="Q247" t="b">
        <f t="shared" si="22"/>
        <v>0</v>
      </c>
      <c r="R247" t="b">
        <f t="shared" si="23"/>
        <v>1</v>
      </c>
      <c r="S247" t="b">
        <f t="shared" si="24"/>
        <v>0</v>
      </c>
    </row>
    <row r="248" spans="1:19" x14ac:dyDescent="0.2">
      <c r="A248" t="s">
        <v>415</v>
      </c>
      <c r="B248" t="s">
        <v>20</v>
      </c>
      <c r="C248" t="s">
        <v>412</v>
      </c>
      <c r="D248" t="s">
        <v>415</v>
      </c>
      <c r="E248">
        <v>45</v>
      </c>
      <c r="F248">
        <v>74</v>
      </c>
      <c r="G248">
        <v>92</v>
      </c>
      <c r="H248">
        <v>100</v>
      </c>
      <c r="I248" t="s">
        <v>415</v>
      </c>
      <c r="J248">
        <v>99</v>
      </c>
      <c r="K248">
        <v>100</v>
      </c>
      <c r="L248">
        <v>100</v>
      </c>
      <c r="M248">
        <v>98</v>
      </c>
      <c r="N248" t="b">
        <f t="shared" si="19"/>
        <v>0</v>
      </c>
      <c r="O248" t="b">
        <f t="shared" si="20"/>
        <v>0</v>
      </c>
      <c r="P248" t="b">
        <f t="shared" si="21"/>
        <v>0</v>
      </c>
      <c r="Q248" t="b">
        <f t="shared" si="22"/>
        <v>0</v>
      </c>
      <c r="R248" t="b">
        <f t="shared" si="23"/>
        <v>1</v>
      </c>
      <c r="S248" t="b">
        <f t="shared" si="24"/>
        <v>0</v>
      </c>
    </row>
    <row r="249" spans="1:19" x14ac:dyDescent="0.2">
      <c r="A249" t="s">
        <v>416</v>
      </c>
      <c r="B249" t="s">
        <v>17</v>
      </c>
      <c r="C249" t="s">
        <v>72</v>
      </c>
      <c r="D249" t="s">
        <v>416</v>
      </c>
      <c r="E249">
        <v>47</v>
      </c>
      <c r="F249">
        <v>72</v>
      </c>
      <c r="G249">
        <v>92</v>
      </c>
      <c r="H249">
        <v>93</v>
      </c>
      <c r="I249" t="s">
        <v>416</v>
      </c>
      <c r="J249">
        <v>98</v>
      </c>
      <c r="K249">
        <v>100</v>
      </c>
      <c r="L249">
        <v>100</v>
      </c>
      <c r="M249">
        <v>99</v>
      </c>
      <c r="N249" t="b">
        <f t="shared" si="19"/>
        <v>0</v>
      </c>
      <c r="O249" t="b">
        <f t="shared" si="20"/>
        <v>0</v>
      </c>
      <c r="P249" t="b">
        <f t="shared" si="21"/>
        <v>0</v>
      </c>
      <c r="Q249" t="b">
        <f t="shared" si="22"/>
        <v>0</v>
      </c>
      <c r="R249" t="b">
        <f t="shared" si="23"/>
        <v>1</v>
      </c>
      <c r="S249" t="b">
        <f t="shared" si="24"/>
        <v>0</v>
      </c>
    </row>
    <row r="250" spans="1:19" x14ac:dyDescent="0.2">
      <c r="A250" t="s">
        <v>417</v>
      </c>
      <c r="B250" t="s">
        <v>41</v>
      </c>
      <c r="C250" t="s">
        <v>418</v>
      </c>
      <c r="D250" t="s">
        <v>419</v>
      </c>
      <c r="E250">
        <v>34</v>
      </c>
      <c r="F250">
        <v>75</v>
      </c>
      <c r="G250">
        <v>92</v>
      </c>
      <c r="H250">
        <v>93</v>
      </c>
      <c r="I250" t="s">
        <v>419</v>
      </c>
      <c r="J250">
        <v>72</v>
      </c>
      <c r="K250">
        <v>100</v>
      </c>
      <c r="L250">
        <v>100</v>
      </c>
      <c r="M250">
        <v>100</v>
      </c>
      <c r="N250" t="b">
        <f t="shared" si="19"/>
        <v>1</v>
      </c>
      <c r="O250" t="b">
        <f t="shared" si="20"/>
        <v>0</v>
      </c>
      <c r="P250" t="b">
        <f t="shared" si="21"/>
        <v>0</v>
      </c>
      <c r="Q250" t="b">
        <f t="shared" si="22"/>
        <v>1</v>
      </c>
      <c r="R250" t="b">
        <f t="shared" si="23"/>
        <v>0</v>
      </c>
      <c r="S250" t="b">
        <f t="shared" si="24"/>
        <v>0</v>
      </c>
    </row>
    <row r="251" spans="1:19" x14ac:dyDescent="0.2">
      <c r="A251" t="s">
        <v>420</v>
      </c>
      <c r="B251" t="s">
        <v>20</v>
      </c>
      <c r="C251" t="s">
        <v>412</v>
      </c>
      <c r="D251" t="s">
        <v>420</v>
      </c>
      <c r="E251">
        <v>46</v>
      </c>
      <c r="F251">
        <v>74</v>
      </c>
      <c r="G251">
        <v>92</v>
      </c>
      <c r="H251">
        <v>100</v>
      </c>
      <c r="I251" t="s">
        <v>420</v>
      </c>
      <c r="J251">
        <v>99</v>
      </c>
      <c r="K251">
        <v>100</v>
      </c>
      <c r="L251">
        <v>100</v>
      </c>
      <c r="M251">
        <v>100</v>
      </c>
      <c r="N251" t="b">
        <f t="shared" si="19"/>
        <v>0</v>
      </c>
      <c r="O251" t="b">
        <f t="shared" si="20"/>
        <v>0</v>
      </c>
      <c r="P251" t="b">
        <f t="shared" si="21"/>
        <v>0</v>
      </c>
      <c r="Q251" t="b">
        <f t="shared" si="22"/>
        <v>0</v>
      </c>
      <c r="R251" t="b">
        <f t="shared" si="23"/>
        <v>0</v>
      </c>
      <c r="S251" t="b">
        <f t="shared" si="24"/>
        <v>0</v>
      </c>
    </row>
    <row r="252" spans="1:19" x14ac:dyDescent="0.2">
      <c r="A252" t="s">
        <v>421</v>
      </c>
      <c r="B252" t="s">
        <v>20</v>
      </c>
      <c r="C252" t="s">
        <v>412</v>
      </c>
      <c r="D252" t="s">
        <v>421</v>
      </c>
      <c r="E252">
        <v>34</v>
      </c>
      <c r="F252">
        <v>76</v>
      </c>
      <c r="G252">
        <v>92</v>
      </c>
      <c r="H252">
        <v>93</v>
      </c>
      <c r="I252" t="s">
        <v>421</v>
      </c>
      <c r="J252">
        <v>95</v>
      </c>
      <c r="K252">
        <v>100</v>
      </c>
      <c r="L252">
        <v>100</v>
      </c>
      <c r="M252">
        <v>100</v>
      </c>
      <c r="N252" t="b">
        <f t="shared" si="19"/>
        <v>0</v>
      </c>
      <c r="O252" t="b">
        <f t="shared" si="20"/>
        <v>0</v>
      </c>
      <c r="P252" t="b">
        <f t="shared" si="21"/>
        <v>0</v>
      </c>
      <c r="Q252" t="b">
        <f t="shared" si="22"/>
        <v>0</v>
      </c>
      <c r="R252" t="b">
        <f t="shared" si="23"/>
        <v>0</v>
      </c>
      <c r="S252" t="b">
        <f t="shared" si="24"/>
        <v>0</v>
      </c>
    </row>
    <row r="253" spans="1:19" x14ac:dyDescent="0.2">
      <c r="A253" t="s">
        <v>422</v>
      </c>
      <c r="B253" t="s">
        <v>41</v>
      </c>
      <c r="C253" t="s">
        <v>418</v>
      </c>
      <c r="D253" t="s">
        <v>423</v>
      </c>
      <c r="E253">
        <v>32</v>
      </c>
      <c r="F253">
        <v>76</v>
      </c>
      <c r="G253">
        <v>92</v>
      </c>
      <c r="H253">
        <v>93</v>
      </c>
      <c r="I253" t="s">
        <v>423</v>
      </c>
      <c r="J253">
        <v>92</v>
      </c>
      <c r="K253">
        <v>100</v>
      </c>
      <c r="L253">
        <v>100</v>
      </c>
      <c r="M253">
        <v>100</v>
      </c>
      <c r="N253" t="b">
        <f t="shared" si="19"/>
        <v>0</v>
      </c>
      <c r="O253" t="b">
        <f t="shared" si="20"/>
        <v>0</v>
      </c>
      <c r="P253" t="b">
        <f t="shared" si="21"/>
        <v>0</v>
      </c>
      <c r="Q253" t="b">
        <f t="shared" si="22"/>
        <v>0</v>
      </c>
      <c r="R253" t="b">
        <f t="shared" si="23"/>
        <v>0</v>
      </c>
      <c r="S253" t="b">
        <f t="shared" si="24"/>
        <v>0</v>
      </c>
    </row>
    <row r="254" spans="1:19" x14ac:dyDescent="0.2">
      <c r="A254" t="s">
        <v>424</v>
      </c>
      <c r="B254" t="s">
        <v>20</v>
      </c>
      <c r="C254" t="s">
        <v>221</v>
      </c>
      <c r="D254" t="s">
        <v>424</v>
      </c>
      <c r="E254">
        <v>32</v>
      </c>
      <c r="F254">
        <v>76</v>
      </c>
      <c r="G254">
        <v>92</v>
      </c>
      <c r="H254">
        <v>93</v>
      </c>
      <c r="I254" t="s">
        <v>424</v>
      </c>
      <c r="J254">
        <v>72</v>
      </c>
      <c r="K254">
        <v>100</v>
      </c>
      <c r="L254">
        <v>100</v>
      </c>
      <c r="M254">
        <v>100</v>
      </c>
      <c r="N254" t="b">
        <f t="shared" si="19"/>
        <v>1</v>
      </c>
      <c r="O254" t="b">
        <f t="shared" si="20"/>
        <v>0</v>
      </c>
      <c r="P254" t="b">
        <f t="shared" si="21"/>
        <v>0</v>
      </c>
      <c r="Q254" t="b">
        <f t="shared" si="22"/>
        <v>1</v>
      </c>
      <c r="R254" t="b">
        <f t="shared" si="23"/>
        <v>0</v>
      </c>
      <c r="S254" t="b">
        <f t="shared" si="24"/>
        <v>0</v>
      </c>
    </row>
    <row r="255" spans="1:19" x14ac:dyDescent="0.2">
      <c r="A255" t="s">
        <v>425</v>
      </c>
      <c r="B255" t="s">
        <v>20</v>
      </c>
      <c r="C255" t="s">
        <v>412</v>
      </c>
      <c r="D255" t="s">
        <v>425</v>
      </c>
      <c r="E255">
        <v>40</v>
      </c>
      <c r="F255">
        <v>74</v>
      </c>
      <c r="G255">
        <v>92</v>
      </c>
      <c r="H255">
        <v>100</v>
      </c>
      <c r="I255" t="s">
        <v>425</v>
      </c>
      <c r="J255">
        <v>91</v>
      </c>
      <c r="K255">
        <v>100</v>
      </c>
      <c r="L255">
        <v>100</v>
      </c>
      <c r="M255">
        <v>100</v>
      </c>
      <c r="N255" t="b">
        <f t="shared" si="19"/>
        <v>0</v>
      </c>
      <c r="O255" t="b">
        <f t="shared" si="20"/>
        <v>0</v>
      </c>
      <c r="P255" t="b">
        <f t="shared" si="21"/>
        <v>0</v>
      </c>
      <c r="Q255" t="b">
        <f t="shared" si="22"/>
        <v>0</v>
      </c>
      <c r="R255" t="b">
        <f t="shared" si="23"/>
        <v>0</v>
      </c>
      <c r="S255" t="b">
        <f t="shared" si="24"/>
        <v>0</v>
      </c>
    </row>
    <row r="256" spans="1:19" x14ac:dyDescent="0.2">
      <c r="A256" t="s">
        <v>426</v>
      </c>
      <c r="B256" t="s">
        <v>20</v>
      </c>
      <c r="C256" t="s">
        <v>412</v>
      </c>
      <c r="D256" t="s">
        <v>426</v>
      </c>
      <c r="E256">
        <v>38</v>
      </c>
      <c r="F256">
        <v>74</v>
      </c>
      <c r="G256">
        <v>92</v>
      </c>
      <c r="H256">
        <v>100</v>
      </c>
      <c r="I256" t="s">
        <v>426</v>
      </c>
      <c r="J256">
        <v>95</v>
      </c>
      <c r="K256">
        <v>100</v>
      </c>
      <c r="L256">
        <v>100</v>
      </c>
      <c r="M256">
        <v>100</v>
      </c>
      <c r="N256" t="b">
        <f t="shared" si="19"/>
        <v>0</v>
      </c>
      <c r="O256" t="b">
        <f t="shared" si="20"/>
        <v>0</v>
      </c>
      <c r="P256" t="b">
        <f t="shared" si="21"/>
        <v>0</v>
      </c>
      <c r="Q256" t="b">
        <f t="shared" si="22"/>
        <v>0</v>
      </c>
      <c r="R256" t="b">
        <f t="shared" si="23"/>
        <v>0</v>
      </c>
      <c r="S256" t="b">
        <f t="shared" si="24"/>
        <v>0</v>
      </c>
    </row>
    <row r="257" spans="1:19" x14ac:dyDescent="0.2">
      <c r="A257" t="s">
        <v>427</v>
      </c>
      <c r="B257" t="s">
        <v>20</v>
      </c>
      <c r="C257" t="s">
        <v>412</v>
      </c>
      <c r="D257" t="s">
        <v>427</v>
      </c>
      <c r="E257">
        <v>36</v>
      </c>
      <c r="F257">
        <v>74</v>
      </c>
      <c r="G257">
        <v>92</v>
      </c>
      <c r="H257">
        <v>100</v>
      </c>
      <c r="I257" t="s">
        <v>427</v>
      </c>
      <c r="J257">
        <v>90</v>
      </c>
      <c r="K257">
        <v>100</v>
      </c>
      <c r="L257">
        <v>100</v>
      </c>
      <c r="M257">
        <v>100</v>
      </c>
      <c r="N257" t="b">
        <f t="shared" si="19"/>
        <v>1</v>
      </c>
      <c r="O257" t="b">
        <f t="shared" si="20"/>
        <v>0</v>
      </c>
      <c r="P257" t="b">
        <f t="shared" si="21"/>
        <v>0</v>
      </c>
      <c r="Q257" t="b">
        <f t="shared" si="22"/>
        <v>1</v>
      </c>
      <c r="R257" t="b">
        <f t="shared" si="23"/>
        <v>0</v>
      </c>
      <c r="S257" t="b">
        <f t="shared" si="24"/>
        <v>0</v>
      </c>
    </row>
    <row r="258" spans="1:19" x14ac:dyDescent="0.2">
      <c r="A258" t="s">
        <v>428</v>
      </c>
      <c r="B258" t="s">
        <v>20</v>
      </c>
      <c r="C258" t="s">
        <v>412</v>
      </c>
      <c r="D258" t="s">
        <v>428</v>
      </c>
      <c r="E258">
        <v>34</v>
      </c>
      <c r="F258">
        <v>76</v>
      </c>
      <c r="G258">
        <v>92</v>
      </c>
      <c r="H258">
        <v>93</v>
      </c>
      <c r="I258" t="s">
        <v>428</v>
      </c>
      <c r="J258">
        <v>92</v>
      </c>
      <c r="K258">
        <v>100</v>
      </c>
      <c r="L258">
        <v>100</v>
      </c>
      <c r="M258">
        <v>100</v>
      </c>
      <c r="N258" t="b">
        <f t="shared" si="19"/>
        <v>0</v>
      </c>
      <c r="O258" t="b">
        <f t="shared" si="20"/>
        <v>0</v>
      </c>
      <c r="P258" t="b">
        <f t="shared" si="21"/>
        <v>0</v>
      </c>
      <c r="Q258" t="b">
        <f t="shared" si="22"/>
        <v>0</v>
      </c>
      <c r="R258" t="b">
        <f t="shared" si="23"/>
        <v>0</v>
      </c>
      <c r="S258" t="b">
        <f t="shared" si="24"/>
        <v>0</v>
      </c>
    </row>
    <row r="259" spans="1:19" x14ac:dyDescent="0.2">
      <c r="A259" t="s">
        <v>429</v>
      </c>
      <c r="B259" t="s">
        <v>20</v>
      </c>
      <c r="C259" t="s">
        <v>412</v>
      </c>
      <c r="D259" t="s">
        <v>429</v>
      </c>
      <c r="E259">
        <v>31</v>
      </c>
      <c r="F259">
        <v>76</v>
      </c>
      <c r="G259">
        <v>92</v>
      </c>
      <c r="H259">
        <v>93</v>
      </c>
      <c r="I259" t="s">
        <v>429</v>
      </c>
      <c r="J259">
        <v>93</v>
      </c>
      <c r="K259">
        <v>100</v>
      </c>
      <c r="L259">
        <v>100</v>
      </c>
      <c r="M259">
        <v>100</v>
      </c>
      <c r="N259" t="b">
        <f t="shared" ref="N259:N322" si="25">J259&lt;90.01</f>
        <v>0</v>
      </c>
      <c r="O259" t="b">
        <f t="shared" ref="O259:O322" si="26">IFERROR(K259*L259*M259/100/100/100&lt;0.901,TRUE)</f>
        <v>0</v>
      </c>
      <c r="P259" t="b">
        <f t="shared" ref="P259:P322" si="27">I259&lt;&gt;D259</f>
        <v>0</v>
      </c>
      <c r="Q259" t="b">
        <f t="shared" ref="Q259:Q322" si="28">OR(N259,O259,P259)</f>
        <v>0</v>
      </c>
      <c r="R259" t="b">
        <f t="shared" ref="R259:R322" si="29">IFERROR(K259*L259*M259/100/100/100&lt;0.999,TRUE)</f>
        <v>0</v>
      </c>
      <c r="S259" t="b">
        <f t="shared" si="24"/>
        <v>0</v>
      </c>
    </row>
    <row r="260" spans="1:19" x14ac:dyDescent="0.2">
      <c r="A260" t="s">
        <v>430</v>
      </c>
      <c r="B260" t="s">
        <v>20</v>
      </c>
      <c r="C260" t="s">
        <v>412</v>
      </c>
      <c r="D260" t="s">
        <v>430</v>
      </c>
      <c r="E260">
        <v>45</v>
      </c>
      <c r="F260">
        <v>74</v>
      </c>
      <c r="G260">
        <v>92</v>
      </c>
      <c r="H260">
        <v>100</v>
      </c>
      <c r="I260" t="s">
        <v>430</v>
      </c>
      <c r="J260">
        <v>92</v>
      </c>
      <c r="K260">
        <v>100</v>
      </c>
      <c r="L260">
        <v>100</v>
      </c>
      <c r="M260">
        <v>99</v>
      </c>
      <c r="N260" t="b">
        <f t="shared" si="25"/>
        <v>0</v>
      </c>
      <c r="O260" t="b">
        <f t="shared" si="26"/>
        <v>0</v>
      </c>
      <c r="P260" t="b">
        <f t="shared" si="27"/>
        <v>0</v>
      </c>
      <c r="Q260" t="b">
        <f t="shared" si="28"/>
        <v>0</v>
      </c>
      <c r="R260" t="b">
        <f t="shared" si="29"/>
        <v>1</v>
      </c>
      <c r="S260" t="b">
        <f t="shared" si="24"/>
        <v>0</v>
      </c>
    </row>
    <row r="261" spans="1:19" x14ac:dyDescent="0.2">
      <c r="A261" t="s">
        <v>431</v>
      </c>
      <c r="B261" t="s">
        <v>20</v>
      </c>
      <c r="C261" t="s">
        <v>432</v>
      </c>
      <c r="D261" t="s">
        <v>431</v>
      </c>
      <c r="E261">
        <v>38</v>
      </c>
      <c r="F261">
        <v>74</v>
      </c>
      <c r="G261">
        <v>92</v>
      </c>
      <c r="H261">
        <v>100</v>
      </c>
      <c r="I261" t="s">
        <v>431</v>
      </c>
      <c r="J261">
        <v>86</v>
      </c>
      <c r="K261">
        <v>100</v>
      </c>
      <c r="L261">
        <v>100</v>
      </c>
      <c r="M261">
        <v>100</v>
      </c>
      <c r="N261" t="b">
        <f t="shared" si="25"/>
        <v>1</v>
      </c>
      <c r="O261" t="b">
        <f t="shared" si="26"/>
        <v>0</v>
      </c>
      <c r="P261" t="b">
        <f t="shared" si="27"/>
        <v>0</v>
      </c>
      <c r="Q261" t="b">
        <f t="shared" si="28"/>
        <v>1</v>
      </c>
      <c r="R261" t="b">
        <f t="shared" si="29"/>
        <v>0</v>
      </c>
      <c r="S261" t="b">
        <f t="shared" si="24"/>
        <v>0</v>
      </c>
    </row>
    <row r="262" spans="1:19" x14ac:dyDescent="0.2">
      <c r="A262" t="s">
        <v>433</v>
      </c>
      <c r="B262" t="s">
        <v>20</v>
      </c>
      <c r="C262" t="s">
        <v>412</v>
      </c>
      <c r="D262" t="s">
        <v>433</v>
      </c>
      <c r="E262">
        <v>39</v>
      </c>
      <c r="F262">
        <v>74</v>
      </c>
      <c r="G262">
        <v>92</v>
      </c>
      <c r="H262">
        <v>100</v>
      </c>
      <c r="I262" t="s">
        <v>433</v>
      </c>
      <c r="J262">
        <v>97</v>
      </c>
      <c r="K262">
        <v>100</v>
      </c>
      <c r="L262">
        <v>100</v>
      </c>
      <c r="M262">
        <v>98</v>
      </c>
      <c r="N262" t="b">
        <f t="shared" si="25"/>
        <v>0</v>
      </c>
      <c r="O262" t="b">
        <f t="shared" si="26"/>
        <v>0</v>
      </c>
      <c r="P262" t="b">
        <f t="shared" si="27"/>
        <v>0</v>
      </c>
      <c r="Q262" t="b">
        <f t="shared" si="28"/>
        <v>0</v>
      </c>
      <c r="R262" t="b">
        <f t="shared" si="29"/>
        <v>1</v>
      </c>
      <c r="S262" t="b">
        <f t="shared" si="24"/>
        <v>0</v>
      </c>
    </row>
    <row r="263" spans="1:19" x14ac:dyDescent="0.2">
      <c r="A263" t="s">
        <v>434</v>
      </c>
      <c r="B263" t="s">
        <v>348</v>
      </c>
      <c r="C263" t="s">
        <v>435</v>
      </c>
      <c r="D263" t="s">
        <v>434</v>
      </c>
      <c r="E263">
        <v>36</v>
      </c>
      <c r="F263">
        <v>74</v>
      </c>
      <c r="G263">
        <v>92</v>
      </c>
      <c r="H263">
        <v>100</v>
      </c>
      <c r="I263" t="s">
        <v>434</v>
      </c>
      <c r="J263">
        <v>91</v>
      </c>
      <c r="K263">
        <v>100</v>
      </c>
      <c r="L263">
        <v>100</v>
      </c>
      <c r="M263">
        <v>100</v>
      </c>
      <c r="N263" t="b">
        <f t="shared" si="25"/>
        <v>0</v>
      </c>
      <c r="O263" t="b">
        <f t="shared" si="26"/>
        <v>0</v>
      </c>
      <c r="P263" t="b">
        <f t="shared" si="27"/>
        <v>0</v>
      </c>
      <c r="Q263" t="b">
        <f t="shared" si="28"/>
        <v>0</v>
      </c>
      <c r="R263" t="b">
        <f t="shared" si="29"/>
        <v>0</v>
      </c>
      <c r="S263" t="b">
        <f t="shared" si="24"/>
        <v>0</v>
      </c>
    </row>
    <row r="264" spans="1:19" x14ac:dyDescent="0.2">
      <c r="A264" t="s">
        <v>436</v>
      </c>
      <c r="B264" t="s">
        <v>20</v>
      </c>
      <c r="C264" t="s">
        <v>221</v>
      </c>
      <c r="D264" t="s">
        <v>436</v>
      </c>
      <c r="E264">
        <v>48</v>
      </c>
      <c r="F264">
        <v>75</v>
      </c>
      <c r="G264">
        <v>92</v>
      </c>
      <c r="H264">
        <v>93</v>
      </c>
      <c r="I264" t="s">
        <v>436</v>
      </c>
      <c r="J264">
        <v>99</v>
      </c>
      <c r="K264">
        <v>100</v>
      </c>
      <c r="L264">
        <v>100</v>
      </c>
      <c r="M264">
        <v>100</v>
      </c>
      <c r="N264" t="b">
        <f t="shared" si="25"/>
        <v>0</v>
      </c>
      <c r="O264" t="b">
        <f t="shared" si="26"/>
        <v>0</v>
      </c>
      <c r="P264" t="b">
        <f t="shared" si="27"/>
        <v>0</v>
      </c>
      <c r="Q264" t="b">
        <f t="shared" si="28"/>
        <v>0</v>
      </c>
      <c r="R264" t="b">
        <f t="shared" si="29"/>
        <v>0</v>
      </c>
      <c r="S264" t="b">
        <f t="shared" si="24"/>
        <v>0</v>
      </c>
    </row>
    <row r="265" spans="1:19" x14ac:dyDescent="0.2">
      <c r="A265" t="s">
        <v>437</v>
      </c>
      <c r="B265" t="s">
        <v>17</v>
      </c>
      <c r="C265" t="s">
        <v>314</v>
      </c>
      <c r="D265" t="s">
        <v>437</v>
      </c>
      <c r="E265">
        <v>39</v>
      </c>
      <c r="F265">
        <v>74</v>
      </c>
      <c r="G265">
        <v>92</v>
      </c>
      <c r="H265">
        <v>100</v>
      </c>
      <c r="I265" t="s">
        <v>437</v>
      </c>
      <c r="J265">
        <v>97</v>
      </c>
      <c r="K265">
        <v>100</v>
      </c>
      <c r="L265">
        <v>100</v>
      </c>
      <c r="M265">
        <v>98</v>
      </c>
      <c r="N265" t="b">
        <f t="shared" si="25"/>
        <v>0</v>
      </c>
      <c r="O265" t="b">
        <f t="shared" si="26"/>
        <v>0</v>
      </c>
      <c r="P265" t="b">
        <f t="shared" si="27"/>
        <v>0</v>
      </c>
      <c r="Q265" t="b">
        <f t="shared" si="28"/>
        <v>0</v>
      </c>
      <c r="R265" t="b">
        <f t="shared" si="29"/>
        <v>1</v>
      </c>
      <c r="S265" t="b">
        <f t="shared" si="24"/>
        <v>0</v>
      </c>
    </row>
    <row r="266" spans="1:19" x14ac:dyDescent="0.2">
      <c r="A266" t="s">
        <v>438</v>
      </c>
      <c r="B266" t="s">
        <v>20</v>
      </c>
      <c r="C266" t="s">
        <v>439</v>
      </c>
      <c r="D266" t="s">
        <v>438</v>
      </c>
      <c r="E266">
        <v>44</v>
      </c>
      <c r="F266">
        <v>74</v>
      </c>
      <c r="G266">
        <v>92</v>
      </c>
      <c r="H266">
        <v>100</v>
      </c>
      <c r="I266" t="s">
        <v>438</v>
      </c>
      <c r="J266">
        <v>99</v>
      </c>
      <c r="K266">
        <v>100</v>
      </c>
      <c r="L266">
        <v>100</v>
      </c>
      <c r="M266">
        <v>99</v>
      </c>
      <c r="N266" t="b">
        <f t="shared" si="25"/>
        <v>0</v>
      </c>
      <c r="O266" t="b">
        <f t="shared" si="26"/>
        <v>0</v>
      </c>
      <c r="P266" t="b">
        <f t="shared" si="27"/>
        <v>0</v>
      </c>
      <c r="Q266" t="b">
        <f t="shared" si="28"/>
        <v>0</v>
      </c>
      <c r="R266" t="b">
        <f t="shared" si="29"/>
        <v>1</v>
      </c>
      <c r="S266" t="b">
        <f t="shared" si="24"/>
        <v>0</v>
      </c>
    </row>
    <row r="267" spans="1:19" x14ac:dyDescent="0.2">
      <c r="A267" t="s">
        <v>440</v>
      </c>
      <c r="B267" t="s">
        <v>20</v>
      </c>
      <c r="C267" t="s">
        <v>441</v>
      </c>
      <c r="D267" t="s">
        <v>440</v>
      </c>
      <c r="E267">
        <v>42</v>
      </c>
      <c r="F267">
        <v>74</v>
      </c>
      <c r="G267">
        <v>92</v>
      </c>
      <c r="H267">
        <v>100</v>
      </c>
      <c r="I267" t="s">
        <v>440</v>
      </c>
      <c r="J267">
        <v>99</v>
      </c>
      <c r="K267">
        <v>100</v>
      </c>
      <c r="L267">
        <v>100</v>
      </c>
      <c r="M267">
        <v>98</v>
      </c>
      <c r="N267" t="b">
        <f t="shared" si="25"/>
        <v>0</v>
      </c>
      <c r="O267" t="b">
        <f t="shared" si="26"/>
        <v>0</v>
      </c>
      <c r="P267" t="b">
        <f t="shared" si="27"/>
        <v>0</v>
      </c>
      <c r="Q267" t="b">
        <f t="shared" si="28"/>
        <v>0</v>
      </c>
      <c r="R267" t="b">
        <f t="shared" si="29"/>
        <v>1</v>
      </c>
      <c r="S267" t="b">
        <f t="shared" si="24"/>
        <v>0</v>
      </c>
    </row>
    <row r="268" spans="1:19" x14ac:dyDescent="0.2">
      <c r="A268" t="s">
        <v>442</v>
      </c>
      <c r="B268" t="s">
        <v>20</v>
      </c>
      <c r="C268" t="s">
        <v>443</v>
      </c>
      <c r="D268" t="s">
        <v>442</v>
      </c>
      <c r="E268">
        <v>34</v>
      </c>
      <c r="F268">
        <v>76</v>
      </c>
      <c r="G268">
        <v>92</v>
      </c>
      <c r="H268">
        <v>93</v>
      </c>
      <c r="I268" t="s">
        <v>442</v>
      </c>
      <c r="J268">
        <v>74</v>
      </c>
      <c r="K268">
        <v>100</v>
      </c>
      <c r="L268">
        <v>100</v>
      </c>
      <c r="M268">
        <v>100</v>
      </c>
      <c r="N268" t="b">
        <f t="shared" si="25"/>
        <v>1</v>
      </c>
      <c r="O268" t="b">
        <f t="shared" si="26"/>
        <v>0</v>
      </c>
      <c r="P268" t="b">
        <f t="shared" si="27"/>
        <v>0</v>
      </c>
      <c r="Q268" t="b">
        <f t="shared" si="28"/>
        <v>1</v>
      </c>
      <c r="R268" t="b">
        <f t="shared" si="29"/>
        <v>0</v>
      </c>
      <c r="S268" t="b">
        <f t="shared" si="24"/>
        <v>0</v>
      </c>
    </row>
    <row r="269" spans="1:19" x14ac:dyDescent="0.2">
      <c r="A269" t="s">
        <v>444</v>
      </c>
      <c r="B269" t="s">
        <v>20</v>
      </c>
      <c r="C269" t="s">
        <v>445</v>
      </c>
      <c r="D269" t="s">
        <v>444</v>
      </c>
      <c r="E269">
        <v>33</v>
      </c>
      <c r="F269">
        <v>76</v>
      </c>
      <c r="G269">
        <v>92</v>
      </c>
      <c r="H269">
        <v>93</v>
      </c>
      <c r="I269" t="s">
        <v>444</v>
      </c>
      <c r="J269">
        <v>96</v>
      </c>
      <c r="K269">
        <v>100</v>
      </c>
      <c r="L269">
        <v>100</v>
      </c>
      <c r="M269">
        <v>100</v>
      </c>
      <c r="N269" t="b">
        <f t="shared" si="25"/>
        <v>0</v>
      </c>
      <c r="O269" t="b">
        <f t="shared" si="26"/>
        <v>0</v>
      </c>
      <c r="P269" t="b">
        <f t="shared" si="27"/>
        <v>0</v>
      </c>
      <c r="Q269" t="b">
        <f t="shared" si="28"/>
        <v>0</v>
      </c>
      <c r="R269" t="b">
        <f t="shared" si="29"/>
        <v>0</v>
      </c>
      <c r="S269" t="b">
        <f t="shared" si="24"/>
        <v>0</v>
      </c>
    </row>
    <row r="270" spans="1:19" x14ac:dyDescent="0.2">
      <c r="A270" t="s">
        <v>446</v>
      </c>
      <c r="B270" t="s">
        <v>20</v>
      </c>
      <c r="C270" t="s">
        <v>407</v>
      </c>
      <c r="D270" t="s">
        <v>446</v>
      </c>
      <c r="E270">
        <v>32</v>
      </c>
      <c r="F270">
        <v>76</v>
      </c>
      <c r="G270">
        <v>92</v>
      </c>
      <c r="H270">
        <v>93</v>
      </c>
      <c r="I270" t="s">
        <v>446</v>
      </c>
      <c r="J270">
        <v>75</v>
      </c>
      <c r="K270">
        <v>100</v>
      </c>
      <c r="L270">
        <v>100</v>
      </c>
      <c r="M270">
        <v>100</v>
      </c>
      <c r="N270" t="b">
        <f t="shared" si="25"/>
        <v>1</v>
      </c>
      <c r="O270" t="b">
        <f t="shared" si="26"/>
        <v>0</v>
      </c>
      <c r="P270" t="b">
        <f t="shared" si="27"/>
        <v>0</v>
      </c>
      <c r="Q270" t="b">
        <f t="shared" si="28"/>
        <v>1</v>
      </c>
      <c r="R270" t="b">
        <f t="shared" si="29"/>
        <v>0</v>
      </c>
      <c r="S270" t="b">
        <f t="shared" si="24"/>
        <v>0</v>
      </c>
    </row>
    <row r="271" spans="1:19" x14ac:dyDescent="0.2">
      <c r="A271" t="s">
        <v>447</v>
      </c>
      <c r="B271" t="s">
        <v>51</v>
      </c>
      <c r="C271" t="s">
        <v>448</v>
      </c>
      <c r="D271" t="s">
        <v>447</v>
      </c>
      <c r="E271">
        <v>46</v>
      </c>
      <c r="F271">
        <v>74</v>
      </c>
      <c r="G271">
        <v>92</v>
      </c>
      <c r="H271">
        <v>100</v>
      </c>
      <c r="I271" t="s">
        <v>447</v>
      </c>
      <c r="J271">
        <v>99</v>
      </c>
      <c r="K271">
        <v>100</v>
      </c>
      <c r="L271">
        <v>100</v>
      </c>
      <c r="M271">
        <v>98</v>
      </c>
      <c r="N271" t="b">
        <f t="shared" si="25"/>
        <v>0</v>
      </c>
      <c r="O271" t="b">
        <f t="shared" si="26"/>
        <v>0</v>
      </c>
      <c r="P271" t="b">
        <f t="shared" si="27"/>
        <v>0</v>
      </c>
      <c r="Q271" t="b">
        <f t="shared" si="28"/>
        <v>0</v>
      </c>
      <c r="R271" t="b">
        <f t="shared" si="29"/>
        <v>1</v>
      </c>
      <c r="S271" t="b">
        <f t="shared" ref="S271:S334" si="30">D271="/what-are-you-looking-to-sell-2/"</f>
        <v>0</v>
      </c>
    </row>
    <row r="272" spans="1:19" x14ac:dyDescent="0.2">
      <c r="A272" t="s">
        <v>449</v>
      </c>
      <c r="B272" t="s">
        <v>51</v>
      </c>
      <c r="C272" t="s">
        <v>450</v>
      </c>
      <c r="D272" t="s">
        <v>449</v>
      </c>
      <c r="E272">
        <v>43</v>
      </c>
      <c r="F272">
        <v>74</v>
      </c>
      <c r="G272">
        <v>92</v>
      </c>
      <c r="H272">
        <v>100</v>
      </c>
      <c r="I272" t="s">
        <v>449</v>
      </c>
      <c r="J272">
        <v>92</v>
      </c>
      <c r="K272">
        <v>100</v>
      </c>
      <c r="L272">
        <v>100</v>
      </c>
      <c r="M272">
        <v>98</v>
      </c>
      <c r="N272" t="b">
        <f t="shared" si="25"/>
        <v>0</v>
      </c>
      <c r="O272" t="b">
        <f t="shared" si="26"/>
        <v>0</v>
      </c>
      <c r="P272" t="b">
        <f t="shared" si="27"/>
        <v>0</v>
      </c>
      <c r="Q272" t="b">
        <f t="shared" si="28"/>
        <v>0</v>
      </c>
      <c r="R272" t="b">
        <f t="shared" si="29"/>
        <v>1</v>
      </c>
      <c r="S272" t="b">
        <f t="shared" si="30"/>
        <v>0</v>
      </c>
    </row>
    <row r="273" spans="1:22" x14ac:dyDescent="0.2">
      <c r="A273" t="s">
        <v>451</v>
      </c>
      <c r="B273" t="s">
        <v>20</v>
      </c>
      <c r="C273" t="s">
        <v>452</v>
      </c>
      <c r="D273" t="s">
        <v>451</v>
      </c>
      <c r="E273">
        <v>44</v>
      </c>
      <c r="F273">
        <v>74</v>
      </c>
      <c r="G273">
        <v>92</v>
      </c>
      <c r="H273">
        <v>100</v>
      </c>
      <c r="I273" t="s">
        <v>451</v>
      </c>
      <c r="J273">
        <v>99</v>
      </c>
      <c r="K273">
        <v>100</v>
      </c>
      <c r="L273">
        <v>100</v>
      </c>
      <c r="M273">
        <v>99</v>
      </c>
      <c r="N273" t="b">
        <f t="shared" si="25"/>
        <v>0</v>
      </c>
      <c r="O273" t="b">
        <f t="shared" si="26"/>
        <v>0</v>
      </c>
      <c r="P273" t="b">
        <f t="shared" si="27"/>
        <v>0</v>
      </c>
      <c r="Q273" t="b">
        <f t="shared" si="28"/>
        <v>0</v>
      </c>
      <c r="R273" t="b">
        <f t="shared" si="29"/>
        <v>1</v>
      </c>
      <c r="S273" t="b">
        <f t="shared" si="30"/>
        <v>0</v>
      </c>
    </row>
    <row r="274" spans="1:22" x14ac:dyDescent="0.2">
      <c r="A274" t="s">
        <v>453</v>
      </c>
      <c r="B274" t="s">
        <v>20</v>
      </c>
      <c r="C274" t="s">
        <v>452</v>
      </c>
      <c r="D274" t="s">
        <v>453</v>
      </c>
      <c r="E274">
        <v>33</v>
      </c>
      <c r="F274">
        <v>76</v>
      </c>
      <c r="G274">
        <v>92</v>
      </c>
      <c r="H274">
        <v>93</v>
      </c>
      <c r="I274" t="s">
        <v>453</v>
      </c>
      <c r="J274">
        <v>96</v>
      </c>
      <c r="K274">
        <v>100</v>
      </c>
      <c r="L274">
        <v>100</v>
      </c>
      <c r="M274">
        <v>99</v>
      </c>
      <c r="N274" t="b">
        <f t="shared" si="25"/>
        <v>0</v>
      </c>
      <c r="O274" t="b">
        <f t="shared" si="26"/>
        <v>0</v>
      </c>
      <c r="P274" t="b">
        <f t="shared" si="27"/>
        <v>0</v>
      </c>
      <c r="Q274" t="b">
        <f t="shared" si="28"/>
        <v>0</v>
      </c>
      <c r="R274" t="b">
        <f t="shared" si="29"/>
        <v>1</v>
      </c>
      <c r="S274" t="b">
        <f t="shared" si="30"/>
        <v>0</v>
      </c>
    </row>
    <row r="275" spans="1:22" x14ac:dyDescent="0.2">
      <c r="A275" t="s">
        <v>454</v>
      </c>
      <c r="B275" t="s">
        <v>41</v>
      </c>
      <c r="C275" t="s">
        <v>455</v>
      </c>
      <c r="D275" t="s">
        <v>456</v>
      </c>
      <c r="E275">
        <v>33</v>
      </c>
      <c r="F275">
        <v>76</v>
      </c>
      <c r="G275">
        <v>92</v>
      </c>
      <c r="H275">
        <v>93</v>
      </c>
      <c r="I275" t="s">
        <v>456</v>
      </c>
      <c r="J275">
        <v>74</v>
      </c>
      <c r="K275">
        <v>100</v>
      </c>
      <c r="L275">
        <v>100</v>
      </c>
      <c r="M275">
        <v>100</v>
      </c>
      <c r="N275" t="b">
        <f t="shared" si="25"/>
        <v>1</v>
      </c>
      <c r="O275" t="b">
        <f t="shared" si="26"/>
        <v>0</v>
      </c>
      <c r="P275" t="b">
        <f t="shared" si="27"/>
        <v>0</v>
      </c>
      <c r="Q275" t="b">
        <f t="shared" si="28"/>
        <v>1</v>
      </c>
      <c r="R275" t="b">
        <f t="shared" si="29"/>
        <v>0</v>
      </c>
      <c r="S275" t="b">
        <f t="shared" si="30"/>
        <v>0</v>
      </c>
    </row>
    <row r="276" spans="1:22" x14ac:dyDescent="0.2">
      <c r="A276" t="s">
        <v>457</v>
      </c>
      <c r="B276" t="s">
        <v>20</v>
      </c>
      <c r="C276" t="s">
        <v>452</v>
      </c>
      <c r="D276" t="s">
        <v>457</v>
      </c>
      <c r="E276">
        <v>46</v>
      </c>
      <c r="F276">
        <v>74</v>
      </c>
      <c r="G276">
        <v>92</v>
      </c>
      <c r="H276">
        <v>93</v>
      </c>
      <c r="I276" t="s">
        <v>457</v>
      </c>
      <c r="J276">
        <v>97</v>
      </c>
      <c r="K276">
        <v>100</v>
      </c>
      <c r="L276">
        <v>100</v>
      </c>
      <c r="M276">
        <v>100</v>
      </c>
      <c r="N276" t="b">
        <f t="shared" si="25"/>
        <v>0</v>
      </c>
      <c r="O276" t="b">
        <f t="shared" si="26"/>
        <v>0</v>
      </c>
      <c r="P276" t="b">
        <f t="shared" si="27"/>
        <v>0</v>
      </c>
      <c r="Q276" t="b">
        <f t="shared" si="28"/>
        <v>0</v>
      </c>
      <c r="R276" t="b">
        <f t="shared" si="29"/>
        <v>0</v>
      </c>
      <c r="S276" t="b">
        <f t="shared" si="30"/>
        <v>0</v>
      </c>
    </row>
    <row r="277" spans="1:22" x14ac:dyDescent="0.2">
      <c r="A277" t="s">
        <v>458</v>
      </c>
      <c r="B277" t="s">
        <v>51</v>
      </c>
      <c r="C277" t="s">
        <v>459</v>
      </c>
      <c r="D277" t="s">
        <v>458</v>
      </c>
      <c r="E277">
        <v>34</v>
      </c>
      <c r="F277">
        <v>76</v>
      </c>
      <c r="G277">
        <v>92</v>
      </c>
      <c r="H277">
        <v>93</v>
      </c>
      <c r="I277" t="s">
        <v>458</v>
      </c>
      <c r="J277">
        <v>91</v>
      </c>
      <c r="K277">
        <v>100</v>
      </c>
      <c r="L277">
        <v>100</v>
      </c>
      <c r="M277">
        <v>100</v>
      </c>
      <c r="N277" t="b">
        <f t="shared" si="25"/>
        <v>0</v>
      </c>
      <c r="O277" t="b">
        <f t="shared" si="26"/>
        <v>0</v>
      </c>
      <c r="P277" t="b">
        <f t="shared" si="27"/>
        <v>0</v>
      </c>
      <c r="Q277" t="b">
        <f t="shared" si="28"/>
        <v>0</v>
      </c>
      <c r="R277" t="b">
        <f t="shared" si="29"/>
        <v>0</v>
      </c>
      <c r="S277" t="b">
        <f t="shared" si="30"/>
        <v>0</v>
      </c>
    </row>
    <row r="278" spans="1:22" x14ac:dyDescent="0.2">
      <c r="A278" t="s">
        <v>460</v>
      </c>
      <c r="B278" t="s">
        <v>20</v>
      </c>
      <c r="C278" t="s">
        <v>452</v>
      </c>
      <c r="D278" t="s">
        <v>460</v>
      </c>
      <c r="E278">
        <v>36</v>
      </c>
      <c r="F278">
        <v>74</v>
      </c>
      <c r="G278">
        <v>92</v>
      </c>
      <c r="H278">
        <v>100</v>
      </c>
      <c r="I278" t="s">
        <v>460</v>
      </c>
      <c r="J278">
        <v>96</v>
      </c>
      <c r="K278">
        <v>100</v>
      </c>
      <c r="L278">
        <v>100</v>
      </c>
      <c r="M278">
        <v>100</v>
      </c>
      <c r="N278" t="b">
        <f t="shared" si="25"/>
        <v>0</v>
      </c>
      <c r="O278" t="b">
        <f t="shared" si="26"/>
        <v>0</v>
      </c>
      <c r="P278" t="b">
        <f t="shared" si="27"/>
        <v>0</v>
      </c>
      <c r="Q278" t="b">
        <f t="shared" si="28"/>
        <v>0</v>
      </c>
      <c r="R278" t="b">
        <f t="shared" si="29"/>
        <v>0</v>
      </c>
      <c r="S278" t="b">
        <f t="shared" si="30"/>
        <v>0</v>
      </c>
    </row>
    <row r="279" spans="1:22" x14ac:dyDescent="0.2">
      <c r="A279" t="s">
        <v>461</v>
      </c>
      <c r="B279" t="s">
        <v>20</v>
      </c>
      <c r="C279" t="s">
        <v>363</v>
      </c>
      <c r="D279" t="s">
        <v>461</v>
      </c>
      <c r="E279">
        <v>32</v>
      </c>
      <c r="F279">
        <v>76</v>
      </c>
      <c r="G279">
        <v>92</v>
      </c>
      <c r="H279">
        <v>93</v>
      </c>
      <c r="I279" t="s">
        <v>461</v>
      </c>
      <c r="J279">
        <v>96</v>
      </c>
      <c r="K279">
        <v>100</v>
      </c>
      <c r="L279">
        <v>100</v>
      </c>
      <c r="M279">
        <v>100</v>
      </c>
      <c r="N279" t="b">
        <f t="shared" si="25"/>
        <v>0</v>
      </c>
      <c r="O279" t="b">
        <f t="shared" si="26"/>
        <v>0</v>
      </c>
      <c r="P279" t="b">
        <f t="shared" si="27"/>
        <v>0</v>
      </c>
      <c r="Q279" t="b">
        <f t="shared" si="28"/>
        <v>0</v>
      </c>
      <c r="R279" t="b">
        <f t="shared" si="29"/>
        <v>0</v>
      </c>
      <c r="S279" t="b">
        <f t="shared" si="30"/>
        <v>0</v>
      </c>
    </row>
    <row r="280" spans="1:22" x14ac:dyDescent="0.2">
      <c r="A280" t="s">
        <v>462</v>
      </c>
      <c r="B280" t="s">
        <v>20</v>
      </c>
      <c r="C280" t="s">
        <v>452</v>
      </c>
      <c r="D280" t="s">
        <v>462</v>
      </c>
      <c r="E280">
        <v>34</v>
      </c>
      <c r="F280">
        <v>72</v>
      </c>
      <c r="G280">
        <v>83</v>
      </c>
      <c r="H280">
        <v>100</v>
      </c>
      <c r="I280" t="s">
        <v>462</v>
      </c>
      <c r="J280">
        <v>96</v>
      </c>
      <c r="K280">
        <v>90</v>
      </c>
      <c r="L280">
        <v>100</v>
      </c>
      <c r="M280">
        <v>91</v>
      </c>
      <c r="N280" t="b">
        <f t="shared" si="25"/>
        <v>0</v>
      </c>
      <c r="O280" t="b">
        <f t="shared" si="26"/>
        <v>1</v>
      </c>
      <c r="P280" t="b">
        <f t="shared" si="27"/>
        <v>0</v>
      </c>
      <c r="Q280" t="b">
        <f t="shared" si="28"/>
        <v>1</v>
      </c>
      <c r="R280" t="b">
        <f t="shared" si="29"/>
        <v>1</v>
      </c>
      <c r="S280" t="b">
        <f t="shared" si="30"/>
        <v>0</v>
      </c>
      <c r="V280" s="2" t="s">
        <v>923</v>
      </c>
    </row>
    <row r="281" spans="1:22" x14ac:dyDescent="0.2">
      <c r="A281" t="s">
        <v>463</v>
      </c>
      <c r="B281" t="s">
        <v>20</v>
      </c>
      <c r="C281" t="s">
        <v>299</v>
      </c>
      <c r="D281" t="s">
        <v>463</v>
      </c>
      <c r="E281">
        <v>41</v>
      </c>
      <c r="F281">
        <v>74</v>
      </c>
      <c r="G281">
        <v>92</v>
      </c>
      <c r="H281">
        <v>100</v>
      </c>
      <c r="I281" t="s">
        <v>463</v>
      </c>
      <c r="J281">
        <v>98</v>
      </c>
      <c r="K281">
        <v>100</v>
      </c>
      <c r="L281">
        <v>100</v>
      </c>
      <c r="M281">
        <v>99</v>
      </c>
      <c r="N281" t="b">
        <f t="shared" si="25"/>
        <v>0</v>
      </c>
      <c r="O281" t="b">
        <f t="shared" si="26"/>
        <v>0</v>
      </c>
      <c r="P281" t="b">
        <f t="shared" si="27"/>
        <v>0</v>
      </c>
      <c r="Q281" t="b">
        <f t="shared" si="28"/>
        <v>0</v>
      </c>
      <c r="R281" t="b">
        <f t="shared" si="29"/>
        <v>1</v>
      </c>
      <c r="S281" t="b">
        <f t="shared" si="30"/>
        <v>0</v>
      </c>
    </row>
    <row r="282" spans="1:22" x14ac:dyDescent="0.2">
      <c r="A282" t="s">
        <v>464</v>
      </c>
      <c r="B282" t="s">
        <v>20</v>
      </c>
      <c r="C282" t="s">
        <v>452</v>
      </c>
      <c r="D282" t="s">
        <v>464</v>
      </c>
      <c r="E282">
        <v>41</v>
      </c>
      <c r="F282">
        <v>74</v>
      </c>
      <c r="G282">
        <v>92</v>
      </c>
      <c r="H282">
        <v>100</v>
      </c>
      <c r="I282" t="s">
        <v>464</v>
      </c>
      <c r="J282">
        <v>98</v>
      </c>
      <c r="K282">
        <v>100</v>
      </c>
      <c r="L282">
        <v>100</v>
      </c>
      <c r="M282">
        <v>99</v>
      </c>
      <c r="N282" t="b">
        <f t="shared" si="25"/>
        <v>0</v>
      </c>
      <c r="O282" t="b">
        <f t="shared" si="26"/>
        <v>0</v>
      </c>
      <c r="P282" t="b">
        <f t="shared" si="27"/>
        <v>0</v>
      </c>
      <c r="Q282" t="b">
        <f t="shared" si="28"/>
        <v>0</v>
      </c>
      <c r="R282" t="b">
        <f t="shared" si="29"/>
        <v>1</v>
      </c>
      <c r="S282" t="b">
        <f t="shared" si="30"/>
        <v>0</v>
      </c>
    </row>
    <row r="283" spans="1:22" x14ac:dyDescent="0.2">
      <c r="A283" t="s">
        <v>465</v>
      </c>
      <c r="B283" t="s">
        <v>20</v>
      </c>
      <c r="C283" t="s">
        <v>466</v>
      </c>
      <c r="D283" t="s">
        <v>465</v>
      </c>
      <c r="E283">
        <v>42</v>
      </c>
      <c r="F283">
        <v>74</v>
      </c>
      <c r="G283">
        <v>92</v>
      </c>
      <c r="H283">
        <v>99</v>
      </c>
      <c r="I283" t="s">
        <v>465</v>
      </c>
      <c r="J283">
        <v>99</v>
      </c>
      <c r="K283">
        <v>100</v>
      </c>
      <c r="L283">
        <v>100</v>
      </c>
      <c r="M283">
        <v>99</v>
      </c>
      <c r="N283" t="b">
        <f t="shared" si="25"/>
        <v>0</v>
      </c>
      <c r="O283" t="b">
        <f t="shared" si="26"/>
        <v>0</v>
      </c>
      <c r="P283" t="b">
        <f t="shared" si="27"/>
        <v>0</v>
      </c>
      <c r="Q283" t="b">
        <f t="shared" si="28"/>
        <v>0</v>
      </c>
      <c r="R283" t="b">
        <f t="shared" si="29"/>
        <v>1</v>
      </c>
      <c r="S283" t="b">
        <f t="shared" si="30"/>
        <v>0</v>
      </c>
    </row>
    <row r="284" spans="1:22" x14ac:dyDescent="0.2">
      <c r="A284" t="s">
        <v>467</v>
      </c>
      <c r="B284" t="s">
        <v>20</v>
      </c>
      <c r="C284" t="s">
        <v>466</v>
      </c>
      <c r="D284" t="s">
        <v>467</v>
      </c>
      <c r="E284">
        <v>45</v>
      </c>
      <c r="F284">
        <v>74</v>
      </c>
      <c r="G284">
        <v>92</v>
      </c>
      <c r="H284">
        <v>100</v>
      </c>
      <c r="I284" t="s">
        <v>467</v>
      </c>
      <c r="J284">
        <v>86</v>
      </c>
      <c r="K284">
        <v>100</v>
      </c>
      <c r="L284">
        <v>100</v>
      </c>
      <c r="M284">
        <v>100</v>
      </c>
      <c r="N284" t="b">
        <f t="shared" si="25"/>
        <v>1</v>
      </c>
      <c r="O284" t="b">
        <f t="shared" si="26"/>
        <v>0</v>
      </c>
      <c r="P284" t="b">
        <f t="shared" si="27"/>
        <v>0</v>
      </c>
      <c r="Q284" t="b">
        <f t="shared" si="28"/>
        <v>1</v>
      </c>
      <c r="R284" t="b">
        <f t="shared" si="29"/>
        <v>0</v>
      </c>
      <c r="S284" t="b">
        <f t="shared" si="30"/>
        <v>0</v>
      </c>
    </row>
    <row r="285" spans="1:22" x14ac:dyDescent="0.2">
      <c r="A285" t="s">
        <v>468</v>
      </c>
      <c r="B285" t="s">
        <v>20</v>
      </c>
      <c r="C285" t="s">
        <v>270</v>
      </c>
      <c r="D285" t="s">
        <v>468</v>
      </c>
      <c r="E285">
        <v>50</v>
      </c>
      <c r="F285">
        <v>74</v>
      </c>
      <c r="G285">
        <v>92</v>
      </c>
      <c r="H285">
        <v>100</v>
      </c>
      <c r="I285" t="s">
        <v>468</v>
      </c>
      <c r="J285">
        <v>94</v>
      </c>
      <c r="K285">
        <v>100</v>
      </c>
      <c r="L285">
        <v>100</v>
      </c>
      <c r="M285">
        <v>98</v>
      </c>
      <c r="N285" t="b">
        <f t="shared" si="25"/>
        <v>0</v>
      </c>
      <c r="O285" t="b">
        <f t="shared" si="26"/>
        <v>0</v>
      </c>
      <c r="P285" t="b">
        <f t="shared" si="27"/>
        <v>0</v>
      </c>
      <c r="Q285" t="b">
        <f t="shared" si="28"/>
        <v>0</v>
      </c>
      <c r="R285" t="b">
        <f t="shared" si="29"/>
        <v>1</v>
      </c>
      <c r="S285" t="b">
        <f t="shared" si="30"/>
        <v>0</v>
      </c>
    </row>
    <row r="286" spans="1:22" x14ac:dyDescent="0.2">
      <c r="A286" t="s">
        <v>469</v>
      </c>
      <c r="B286" t="s">
        <v>20</v>
      </c>
      <c r="C286" t="s">
        <v>466</v>
      </c>
      <c r="D286" t="s">
        <v>469</v>
      </c>
      <c r="E286">
        <v>34</v>
      </c>
      <c r="F286">
        <v>76</v>
      </c>
      <c r="G286">
        <v>92</v>
      </c>
      <c r="H286">
        <v>93</v>
      </c>
      <c r="I286" t="s">
        <v>469</v>
      </c>
      <c r="J286">
        <v>75</v>
      </c>
      <c r="K286">
        <v>100</v>
      </c>
      <c r="L286">
        <v>100</v>
      </c>
      <c r="M286">
        <v>100</v>
      </c>
      <c r="N286" t="b">
        <f t="shared" si="25"/>
        <v>1</v>
      </c>
      <c r="O286" t="b">
        <f t="shared" si="26"/>
        <v>0</v>
      </c>
      <c r="P286" t="b">
        <f t="shared" si="27"/>
        <v>0</v>
      </c>
      <c r="Q286" t="b">
        <f t="shared" si="28"/>
        <v>1</v>
      </c>
      <c r="R286" t="b">
        <f t="shared" si="29"/>
        <v>0</v>
      </c>
      <c r="S286" t="b">
        <f t="shared" si="30"/>
        <v>0</v>
      </c>
    </row>
    <row r="287" spans="1:22" x14ac:dyDescent="0.2">
      <c r="A287" t="s">
        <v>470</v>
      </c>
      <c r="B287" t="s">
        <v>20</v>
      </c>
      <c r="C287" t="s">
        <v>466</v>
      </c>
      <c r="D287" t="s">
        <v>470</v>
      </c>
      <c r="E287">
        <v>42</v>
      </c>
      <c r="F287">
        <v>74</v>
      </c>
      <c r="G287">
        <v>92</v>
      </c>
      <c r="H287">
        <v>100</v>
      </c>
      <c r="I287" t="s">
        <v>470</v>
      </c>
      <c r="J287">
        <v>95</v>
      </c>
      <c r="K287">
        <v>100</v>
      </c>
      <c r="L287">
        <v>100</v>
      </c>
      <c r="M287">
        <v>100</v>
      </c>
      <c r="N287" t="b">
        <f t="shared" si="25"/>
        <v>0</v>
      </c>
      <c r="O287" t="b">
        <f t="shared" si="26"/>
        <v>0</v>
      </c>
      <c r="P287" t="b">
        <f t="shared" si="27"/>
        <v>0</v>
      </c>
      <c r="Q287" t="b">
        <f t="shared" si="28"/>
        <v>0</v>
      </c>
      <c r="R287" t="b">
        <f t="shared" si="29"/>
        <v>0</v>
      </c>
      <c r="S287" t="b">
        <f t="shared" si="30"/>
        <v>0</v>
      </c>
    </row>
    <row r="288" spans="1:22" x14ac:dyDescent="0.2">
      <c r="A288" t="s">
        <v>471</v>
      </c>
      <c r="B288" t="s">
        <v>20</v>
      </c>
      <c r="C288" t="s">
        <v>466</v>
      </c>
      <c r="D288" t="s">
        <v>471</v>
      </c>
      <c r="E288">
        <v>43</v>
      </c>
      <c r="F288">
        <v>74</v>
      </c>
      <c r="G288">
        <v>92</v>
      </c>
      <c r="H288">
        <v>100</v>
      </c>
      <c r="I288" t="s">
        <v>471</v>
      </c>
      <c r="J288">
        <v>87</v>
      </c>
      <c r="K288">
        <v>100</v>
      </c>
      <c r="L288">
        <v>100</v>
      </c>
      <c r="M288">
        <v>100</v>
      </c>
      <c r="N288" t="b">
        <f t="shared" si="25"/>
        <v>1</v>
      </c>
      <c r="O288" t="b">
        <f t="shared" si="26"/>
        <v>0</v>
      </c>
      <c r="P288" t="b">
        <f t="shared" si="27"/>
        <v>0</v>
      </c>
      <c r="Q288" t="b">
        <f t="shared" si="28"/>
        <v>1</v>
      </c>
      <c r="R288" t="b">
        <f t="shared" si="29"/>
        <v>0</v>
      </c>
      <c r="S288" t="b">
        <f t="shared" si="30"/>
        <v>0</v>
      </c>
    </row>
    <row r="289" spans="1:19" x14ac:dyDescent="0.2">
      <c r="A289" t="s">
        <v>472</v>
      </c>
      <c r="B289" t="s">
        <v>20</v>
      </c>
      <c r="C289" t="s">
        <v>466</v>
      </c>
      <c r="D289" t="s">
        <v>472</v>
      </c>
      <c r="E289">
        <v>34</v>
      </c>
      <c r="F289">
        <v>76</v>
      </c>
      <c r="G289">
        <v>92</v>
      </c>
      <c r="H289">
        <v>93</v>
      </c>
      <c r="I289" t="s">
        <v>472</v>
      </c>
      <c r="J289">
        <v>75</v>
      </c>
      <c r="K289">
        <v>100</v>
      </c>
      <c r="L289">
        <v>100</v>
      </c>
      <c r="M289">
        <v>100</v>
      </c>
      <c r="N289" t="b">
        <f t="shared" si="25"/>
        <v>1</v>
      </c>
      <c r="O289" t="b">
        <f t="shared" si="26"/>
        <v>0</v>
      </c>
      <c r="P289" t="b">
        <f t="shared" si="27"/>
        <v>0</v>
      </c>
      <c r="Q289" t="b">
        <f t="shared" si="28"/>
        <v>1</v>
      </c>
      <c r="R289" t="b">
        <f t="shared" si="29"/>
        <v>0</v>
      </c>
      <c r="S289" t="b">
        <f t="shared" si="30"/>
        <v>0</v>
      </c>
    </row>
    <row r="290" spans="1:19" x14ac:dyDescent="0.2">
      <c r="A290" t="s">
        <v>473</v>
      </c>
      <c r="B290" t="s">
        <v>20</v>
      </c>
      <c r="C290" t="s">
        <v>466</v>
      </c>
      <c r="D290" t="s">
        <v>473</v>
      </c>
      <c r="E290">
        <v>34</v>
      </c>
      <c r="F290">
        <v>76</v>
      </c>
      <c r="G290">
        <v>92</v>
      </c>
      <c r="H290">
        <v>93</v>
      </c>
      <c r="I290" t="s">
        <v>473</v>
      </c>
      <c r="J290">
        <v>93</v>
      </c>
      <c r="K290">
        <v>100</v>
      </c>
      <c r="L290">
        <v>100</v>
      </c>
      <c r="M290">
        <v>100</v>
      </c>
      <c r="N290" t="b">
        <f t="shared" si="25"/>
        <v>0</v>
      </c>
      <c r="O290" t="b">
        <f t="shared" si="26"/>
        <v>0</v>
      </c>
      <c r="P290" t="b">
        <f t="shared" si="27"/>
        <v>0</v>
      </c>
      <c r="Q290" t="b">
        <f t="shared" si="28"/>
        <v>0</v>
      </c>
      <c r="R290" t="b">
        <f t="shared" si="29"/>
        <v>0</v>
      </c>
      <c r="S290" t="b">
        <f t="shared" si="30"/>
        <v>0</v>
      </c>
    </row>
    <row r="291" spans="1:19" x14ac:dyDescent="0.2">
      <c r="A291" t="s">
        <v>474</v>
      </c>
      <c r="B291" t="s">
        <v>20</v>
      </c>
      <c r="C291" t="s">
        <v>466</v>
      </c>
      <c r="D291" t="s">
        <v>474</v>
      </c>
      <c r="E291">
        <v>38</v>
      </c>
      <c r="F291">
        <v>74</v>
      </c>
      <c r="G291">
        <v>92</v>
      </c>
      <c r="H291">
        <v>100</v>
      </c>
      <c r="I291" t="s">
        <v>474</v>
      </c>
      <c r="J291">
        <v>97</v>
      </c>
      <c r="K291">
        <v>100</v>
      </c>
      <c r="L291">
        <v>100</v>
      </c>
      <c r="M291">
        <v>98</v>
      </c>
      <c r="N291" t="b">
        <f t="shared" si="25"/>
        <v>0</v>
      </c>
      <c r="O291" t="b">
        <f t="shared" si="26"/>
        <v>0</v>
      </c>
      <c r="P291" t="b">
        <f t="shared" si="27"/>
        <v>0</v>
      </c>
      <c r="Q291" t="b">
        <f t="shared" si="28"/>
        <v>0</v>
      </c>
      <c r="R291" t="b">
        <f t="shared" si="29"/>
        <v>1</v>
      </c>
      <c r="S291" t="b">
        <f t="shared" si="30"/>
        <v>0</v>
      </c>
    </row>
    <row r="292" spans="1:19" x14ac:dyDescent="0.2">
      <c r="A292" t="s">
        <v>475</v>
      </c>
      <c r="B292" t="s">
        <v>20</v>
      </c>
      <c r="C292" t="s">
        <v>466</v>
      </c>
      <c r="D292" t="s">
        <v>475</v>
      </c>
      <c r="E292">
        <v>44</v>
      </c>
      <c r="F292">
        <v>74</v>
      </c>
      <c r="G292">
        <v>92</v>
      </c>
      <c r="H292">
        <v>100</v>
      </c>
      <c r="I292" t="s">
        <v>475</v>
      </c>
      <c r="J292">
        <v>96</v>
      </c>
      <c r="K292">
        <v>100</v>
      </c>
      <c r="L292">
        <v>100</v>
      </c>
      <c r="M292">
        <v>100</v>
      </c>
      <c r="N292" t="b">
        <f t="shared" si="25"/>
        <v>0</v>
      </c>
      <c r="O292" t="b">
        <f t="shared" si="26"/>
        <v>0</v>
      </c>
      <c r="P292" t="b">
        <f t="shared" si="27"/>
        <v>0</v>
      </c>
      <c r="Q292" t="b">
        <f t="shared" si="28"/>
        <v>0</v>
      </c>
      <c r="R292" t="b">
        <f t="shared" si="29"/>
        <v>0</v>
      </c>
      <c r="S292" t="b">
        <f t="shared" si="30"/>
        <v>0</v>
      </c>
    </row>
    <row r="293" spans="1:19" x14ac:dyDescent="0.2">
      <c r="A293" t="s">
        <v>476</v>
      </c>
      <c r="B293" t="s">
        <v>20</v>
      </c>
      <c r="C293" t="s">
        <v>466</v>
      </c>
      <c r="D293" t="s">
        <v>476</v>
      </c>
      <c r="E293">
        <v>43</v>
      </c>
      <c r="F293">
        <v>74</v>
      </c>
      <c r="G293">
        <v>92</v>
      </c>
      <c r="H293">
        <v>100</v>
      </c>
      <c r="I293" t="s">
        <v>476</v>
      </c>
      <c r="J293">
        <v>97</v>
      </c>
      <c r="K293">
        <v>100</v>
      </c>
      <c r="L293">
        <v>100</v>
      </c>
      <c r="M293">
        <v>100</v>
      </c>
      <c r="N293" t="b">
        <f t="shared" si="25"/>
        <v>0</v>
      </c>
      <c r="O293" t="b">
        <f t="shared" si="26"/>
        <v>0</v>
      </c>
      <c r="P293" t="b">
        <f t="shared" si="27"/>
        <v>0</v>
      </c>
      <c r="Q293" t="b">
        <f t="shared" si="28"/>
        <v>0</v>
      </c>
      <c r="R293" t="b">
        <f t="shared" si="29"/>
        <v>0</v>
      </c>
      <c r="S293" t="b">
        <f t="shared" si="30"/>
        <v>0</v>
      </c>
    </row>
    <row r="294" spans="1:19" x14ac:dyDescent="0.2">
      <c r="A294" t="s">
        <v>477</v>
      </c>
      <c r="B294" t="s">
        <v>20</v>
      </c>
      <c r="C294" t="s">
        <v>466</v>
      </c>
      <c r="D294" t="s">
        <v>477</v>
      </c>
      <c r="E294">
        <v>41</v>
      </c>
      <c r="F294">
        <v>74</v>
      </c>
      <c r="G294">
        <v>92</v>
      </c>
      <c r="H294">
        <v>100</v>
      </c>
      <c r="I294" t="s">
        <v>477</v>
      </c>
      <c r="J294">
        <v>99</v>
      </c>
      <c r="K294">
        <v>100</v>
      </c>
      <c r="L294">
        <v>100</v>
      </c>
      <c r="M294">
        <v>99</v>
      </c>
      <c r="N294" t="b">
        <f t="shared" si="25"/>
        <v>0</v>
      </c>
      <c r="O294" t="b">
        <f t="shared" si="26"/>
        <v>0</v>
      </c>
      <c r="P294" t="b">
        <f t="shared" si="27"/>
        <v>0</v>
      </c>
      <c r="Q294" t="b">
        <f t="shared" si="28"/>
        <v>0</v>
      </c>
      <c r="R294" t="b">
        <f t="shared" si="29"/>
        <v>1</v>
      </c>
      <c r="S294" t="b">
        <f t="shared" si="30"/>
        <v>0</v>
      </c>
    </row>
    <row r="295" spans="1:19" x14ac:dyDescent="0.2">
      <c r="A295" t="s">
        <v>478</v>
      </c>
      <c r="B295" t="s">
        <v>20</v>
      </c>
      <c r="C295" t="s">
        <v>466</v>
      </c>
      <c r="D295" t="s">
        <v>478</v>
      </c>
      <c r="E295">
        <v>46</v>
      </c>
      <c r="F295">
        <v>74</v>
      </c>
      <c r="G295">
        <v>92</v>
      </c>
      <c r="H295">
        <v>100</v>
      </c>
      <c r="I295" t="s">
        <v>478</v>
      </c>
      <c r="J295">
        <v>95</v>
      </c>
      <c r="K295">
        <v>100</v>
      </c>
      <c r="L295">
        <v>100</v>
      </c>
      <c r="M295">
        <v>100</v>
      </c>
      <c r="N295" t="b">
        <f t="shared" si="25"/>
        <v>0</v>
      </c>
      <c r="O295" t="b">
        <f t="shared" si="26"/>
        <v>0</v>
      </c>
      <c r="P295" t="b">
        <f t="shared" si="27"/>
        <v>0</v>
      </c>
      <c r="Q295" t="b">
        <f t="shared" si="28"/>
        <v>0</v>
      </c>
      <c r="R295" t="b">
        <f t="shared" si="29"/>
        <v>0</v>
      </c>
      <c r="S295" t="b">
        <f t="shared" si="30"/>
        <v>0</v>
      </c>
    </row>
    <row r="296" spans="1:19" x14ac:dyDescent="0.2">
      <c r="A296" t="s">
        <v>479</v>
      </c>
      <c r="B296" t="s">
        <v>20</v>
      </c>
      <c r="C296" t="s">
        <v>466</v>
      </c>
      <c r="D296" t="s">
        <v>479</v>
      </c>
      <c r="E296">
        <v>38</v>
      </c>
      <c r="F296">
        <v>74</v>
      </c>
      <c r="G296">
        <v>92</v>
      </c>
      <c r="H296">
        <v>100</v>
      </c>
      <c r="I296" t="s">
        <v>479</v>
      </c>
      <c r="J296">
        <v>95</v>
      </c>
      <c r="K296">
        <v>100</v>
      </c>
      <c r="L296">
        <v>100</v>
      </c>
      <c r="M296">
        <v>98</v>
      </c>
      <c r="N296" t="b">
        <f t="shared" si="25"/>
        <v>0</v>
      </c>
      <c r="O296" t="b">
        <f t="shared" si="26"/>
        <v>0</v>
      </c>
      <c r="P296" t="b">
        <f t="shared" si="27"/>
        <v>0</v>
      </c>
      <c r="Q296" t="b">
        <f t="shared" si="28"/>
        <v>0</v>
      </c>
      <c r="R296" t="b">
        <f t="shared" si="29"/>
        <v>1</v>
      </c>
      <c r="S296" t="b">
        <f t="shared" si="30"/>
        <v>0</v>
      </c>
    </row>
    <row r="297" spans="1:19" x14ac:dyDescent="0.2">
      <c r="A297" t="s">
        <v>480</v>
      </c>
      <c r="B297" t="s">
        <v>20</v>
      </c>
      <c r="C297" t="s">
        <v>466</v>
      </c>
      <c r="D297" t="s">
        <v>480</v>
      </c>
      <c r="E297">
        <v>35</v>
      </c>
      <c r="F297">
        <v>76</v>
      </c>
      <c r="G297">
        <v>92</v>
      </c>
      <c r="H297">
        <v>93</v>
      </c>
      <c r="I297" t="s">
        <v>480</v>
      </c>
      <c r="J297">
        <v>96</v>
      </c>
      <c r="K297">
        <v>100</v>
      </c>
      <c r="L297">
        <v>100</v>
      </c>
      <c r="M297">
        <v>100</v>
      </c>
      <c r="N297" t="b">
        <f t="shared" si="25"/>
        <v>0</v>
      </c>
      <c r="O297" t="b">
        <f t="shared" si="26"/>
        <v>0</v>
      </c>
      <c r="P297" t="b">
        <f t="shared" si="27"/>
        <v>0</v>
      </c>
      <c r="Q297" t="b">
        <f t="shared" si="28"/>
        <v>0</v>
      </c>
      <c r="R297" t="b">
        <f t="shared" si="29"/>
        <v>0</v>
      </c>
      <c r="S297" t="b">
        <f t="shared" si="30"/>
        <v>0</v>
      </c>
    </row>
    <row r="298" spans="1:19" x14ac:dyDescent="0.2">
      <c r="A298" t="s">
        <v>481</v>
      </c>
      <c r="B298" t="s">
        <v>20</v>
      </c>
      <c r="C298" t="s">
        <v>466</v>
      </c>
      <c r="D298" t="s">
        <v>481</v>
      </c>
      <c r="E298">
        <v>37</v>
      </c>
      <c r="F298">
        <v>74</v>
      </c>
      <c r="G298">
        <v>92</v>
      </c>
      <c r="H298">
        <v>100</v>
      </c>
      <c r="I298" t="s">
        <v>481</v>
      </c>
      <c r="J298">
        <v>96</v>
      </c>
      <c r="K298">
        <v>100</v>
      </c>
      <c r="L298">
        <v>100</v>
      </c>
      <c r="M298">
        <v>100</v>
      </c>
      <c r="N298" t="b">
        <f t="shared" si="25"/>
        <v>0</v>
      </c>
      <c r="O298" t="b">
        <f t="shared" si="26"/>
        <v>0</v>
      </c>
      <c r="P298" t="b">
        <f t="shared" si="27"/>
        <v>0</v>
      </c>
      <c r="Q298" t="b">
        <f t="shared" si="28"/>
        <v>0</v>
      </c>
      <c r="R298" t="b">
        <f t="shared" si="29"/>
        <v>0</v>
      </c>
      <c r="S298" t="b">
        <f t="shared" si="30"/>
        <v>0</v>
      </c>
    </row>
    <row r="299" spans="1:19" x14ac:dyDescent="0.2">
      <c r="A299" t="s">
        <v>482</v>
      </c>
      <c r="B299" t="s">
        <v>51</v>
      </c>
      <c r="C299" t="s">
        <v>483</v>
      </c>
      <c r="D299" t="s">
        <v>482</v>
      </c>
      <c r="E299">
        <v>35</v>
      </c>
      <c r="F299">
        <v>76</v>
      </c>
      <c r="G299">
        <v>92</v>
      </c>
      <c r="H299">
        <v>93</v>
      </c>
      <c r="I299" t="s">
        <v>482</v>
      </c>
      <c r="J299">
        <v>91</v>
      </c>
      <c r="K299">
        <v>100</v>
      </c>
      <c r="L299">
        <v>100</v>
      </c>
      <c r="M299">
        <v>100</v>
      </c>
      <c r="N299" t="b">
        <f t="shared" si="25"/>
        <v>0</v>
      </c>
      <c r="O299" t="b">
        <f t="shared" si="26"/>
        <v>0</v>
      </c>
      <c r="P299" t="b">
        <f t="shared" si="27"/>
        <v>0</v>
      </c>
      <c r="Q299" t="b">
        <f t="shared" si="28"/>
        <v>0</v>
      </c>
      <c r="R299" t="b">
        <f t="shared" si="29"/>
        <v>0</v>
      </c>
      <c r="S299" t="b">
        <f t="shared" si="30"/>
        <v>0</v>
      </c>
    </row>
    <row r="300" spans="1:19" x14ac:dyDescent="0.2">
      <c r="A300" t="s">
        <v>484</v>
      </c>
      <c r="B300" t="s">
        <v>20</v>
      </c>
      <c r="C300" t="s">
        <v>466</v>
      </c>
      <c r="D300" t="s">
        <v>484</v>
      </c>
      <c r="E300">
        <v>46</v>
      </c>
      <c r="F300">
        <v>74</v>
      </c>
      <c r="G300">
        <v>92</v>
      </c>
      <c r="H300">
        <v>100</v>
      </c>
      <c r="I300" t="s">
        <v>484</v>
      </c>
      <c r="J300">
        <v>96</v>
      </c>
      <c r="K300">
        <v>100</v>
      </c>
      <c r="L300">
        <v>100</v>
      </c>
      <c r="M300">
        <v>100</v>
      </c>
      <c r="N300" t="b">
        <f t="shared" si="25"/>
        <v>0</v>
      </c>
      <c r="O300" t="b">
        <f t="shared" si="26"/>
        <v>0</v>
      </c>
      <c r="P300" t="b">
        <f t="shared" si="27"/>
        <v>0</v>
      </c>
      <c r="Q300" t="b">
        <f t="shared" si="28"/>
        <v>0</v>
      </c>
      <c r="R300" t="b">
        <f t="shared" si="29"/>
        <v>0</v>
      </c>
      <c r="S300" t="b">
        <f t="shared" si="30"/>
        <v>0</v>
      </c>
    </row>
    <row r="301" spans="1:19" x14ac:dyDescent="0.2">
      <c r="A301" t="s">
        <v>485</v>
      </c>
      <c r="B301" t="s">
        <v>51</v>
      </c>
      <c r="C301" t="s">
        <v>486</v>
      </c>
      <c r="D301" t="s">
        <v>485</v>
      </c>
      <c r="E301">
        <v>33</v>
      </c>
      <c r="F301">
        <v>76</v>
      </c>
      <c r="G301">
        <v>92</v>
      </c>
      <c r="H301">
        <v>93</v>
      </c>
      <c r="I301" t="s">
        <v>485</v>
      </c>
      <c r="J301">
        <v>92</v>
      </c>
      <c r="K301">
        <v>100</v>
      </c>
      <c r="L301">
        <v>100</v>
      </c>
      <c r="M301">
        <v>100</v>
      </c>
      <c r="N301" t="b">
        <f t="shared" si="25"/>
        <v>0</v>
      </c>
      <c r="O301" t="b">
        <f t="shared" si="26"/>
        <v>0</v>
      </c>
      <c r="P301" t="b">
        <f t="shared" si="27"/>
        <v>0</v>
      </c>
      <c r="Q301" t="b">
        <f t="shared" si="28"/>
        <v>0</v>
      </c>
      <c r="R301" t="b">
        <f t="shared" si="29"/>
        <v>0</v>
      </c>
      <c r="S301" t="b">
        <f t="shared" si="30"/>
        <v>0</v>
      </c>
    </row>
    <row r="302" spans="1:19" x14ac:dyDescent="0.2">
      <c r="A302" t="s">
        <v>487</v>
      </c>
      <c r="B302" t="s">
        <v>20</v>
      </c>
      <c r="C302" t="s">
        <v>466</v>
      </c>
      <c r="D302" t="s">
        <v>487</v>
      </c>
      <c r="E302">
        <v>36</v>
      </c>
      <c r="F302">
        <v>74</v>
      </c>
      <c r="G302">
        <v>92</v>
      </c>
      <c r="H302">
        <v>100</v>
      </c>
      <c r="I302" t="s">
        <v>487</v>
      </c>
      <c r="J302">
        <v>97</v>
      </c>
      <c r="K302">
        <v>100</v>
      </c>
      <c r="L302">
        <v>100</v>
      </c>
      <c r="M302">
        <v>98</v>
      </c>
      <c r="N302" t="b">
        <f t="shared" si="25"/>
        <v>0</v>
      </c>
      <c r="O302" t="b">
        <f t="shared" si="26"/>
        <v>0</v>
      </c>
      <c r="P302" t="b">
        <f t="shared" si="27"/>
        <v>0</v>
      </c>
      <c r="Q302" t="b">
        <f t="shared" si="28"/>
        <v>0</v>
      </c>
      <c r="R302" t="b">
        <f t="shared" si="29"/>
        <v>1</v>
      </c>
      <c r="S302" t="b">
        <f t="shared" si="30"/>
        <v>0</v>
      </c>
    </row>
    <row r="303" spans="1:19" x14ac:dyDescent="0.2">
      <c r="A303" t="s">
        <v>488</v>
      </c>
      <c r="B303" t="s">
        <v>20</v>
      </c>
      <c r="C303" t="s">
        <v>466</v>
      </c>
      <c r="D303" t="s">
        <v>488</v>
      </c>
      <c r="E303">
        <v>34</v>
      </c>
      <c r="F303">
        <v>76</v>
      </c>
      <c r="G303">
        <v>92</v>
      </c>
      <c r="H303">
        <v>93</v>
      </c>
      <c r="I303" t="s">
        <v>488</v>
      </c>
      <c r="J303">
        <v>73</v>
      </c>
      <c r="K303">
        <v>100</v>
      </c>
      <c r="L303">
        <v>100</v>
      </c>
      <c r="M303">
        <v>100</v>
      </c>
      <c r="N303" t="b">
        <f t="shared" si="25"/>
        <v>1</v>
      </c>
      <c r="O303" t="b">
        <f t="shared" si="26"/>
        <v>0</v>
      </c>
      <c r="P303" t="b">
        <f t="shared" si="27"/>
        <v>0</v>
      </c>
      <c r="Q303" t="b">
        <f t="shared" si="28"/>
        <v>1</v>
      </c>
      <c r="R303" t="b">
        <f t="shared" si="29"/>
        <v>0</v>
      </c>
      <c r="S303" t="b">
        <f t="shared" si="30"/>
        <v>0</v>
      </c>
    </row>
    <row r="304" spans="1:19" x14ac:dyDescent="0.2">
      <c r="A304" t="s">
        <v>489</v>
      </c>
      <c r="B304" t="s">
        <v>20</v>
      </c>
      <c r="C304" t="s">
        <v>466</v>
      </c>
      <c r="D304" t="s">
        <v>489</v>
      </c>
      <c r="E304">
        <v>45</v>
      </c>
      <c r="F304">
        <v>74</v>
      </c>
      <c r="G304">
        <v>92</v>
      </c>
      <c r="H304">
        <v>100</v>
      </c>
      <c r="I304" t="s">
        <v>489</v>
      </c>
      <c r="J304">
        <v>87</v>
      </c>
      <c r="K304">
        <v>100</v>
      </c>
      <c r="L304">
        <v>100</v>
      </c>
      <c r="M304">
        <v>100</v>
      </c>
      <c r="N304" t="b">
        <f t="shared" si="25"/>
        <v>1</v>
      </c>
      <c r="O304" t="b">
        <f t="shared" si="26"/>
        <v>0</v>
      </c>
      <c r="P304" t="b">
        <f t="shared" si="27"/>
        <v>0</v>
      </c>
      <c r="Q304" t="b">
        <f t="shared" si="28"/>
        <v>1</v>
      </c>
      <c r="R304" t="b">
        <f t="shared" si="29"/>
        <v>0</v>
      </c>
      <c r="S304" t="b">
        <f t="shared" si="30"/>
        <v>0</v>
      </c>
    </row>
    <row r="305" spans="1:19" x14ac:dyDescent="0.2">
      <c r="A305" t="s">
        <v>490</v>
      </c>
      <c r="B305" t="s">
        <v>20</v>
      </c>
      <c r="C305" t="s">
        <v>466</v>
      </c>
      <c r="D305" t="s">
        <v>490</v>
      </c>
      <c r="E305">
        <v>44</v>
      </c>
      <c r="F305">
        <v>72</v>
      </c>
      <c r="G305">
        <v>92</v>
      </c>
      <c r="H305">
        <v>100</v>
      </c>
      <c r="I305" t="s">
        <v>490</v>
      </c>
      <c r="J305">
        <v>98</v>
      </c>
      <c r="K305">
        <v>100</v>
      </c>
      <c r="L305">
        <v>100</v>
      </c>
      <c r="M305">
        <v>99</v>
      </c>
      <c r="N305" t="b">
        <f t="shared" si="25"/>
        <v>0</v>
      </c>
      <c r="O305" t="b">
        <f t="shared" si="26"/>
        <v>0</v>
      </c>
      <c r="P305" t="b">
        <f t="shared" si="27"/>
        <v>0</v>
      </c>
      <c r="Q305" t="b">
        <f t="shared" si="28"/>
        <v>0</v>
      </c>
      <c r="R305" t="b">
        <f t="shared" si="29"/>
        <v>1</v>
      </c>
      <c r="S305" t="b">
        <f t="shared" si="30"/>
        <v>0</v>
      </c>
    </row>
    <row r="306" spans="1:19" x14ac:dyDescent="0.2">
      <c r="A306" t="s">
        <v>491</v>
      </c>
      <c r="B306" t="s">
        <v>20</v>
      </c>
      <c r="C306" t="s">
        <v>466</v>
      </c>
      <c r="D306" t="s">
        <v>491</v>
      </c>
      <c r="E306">
        <v>39</v>
      </c>
      <c r="F306">
        <v>74</v>
      </c>
      <c r="G306">
        <v>92</v>
      </c>
      <c r="H306">
        <v>100</v>
      </c>
      <c r="I306" t="s">
        <v>491</v>
      </c>
      <c r="J306">
        <v>99</v>
      </c>
      <c r="K306">
        <v>100</v>
      </c>
      <c r="L306">
        <v>100</v>
      </c>
      <c r="M306">
        <v>98</v>
      </c>
      <c r="N306" t="b">
        <f t="shared" si="25"/>
        <v>0</v>
      </c>
      <c r="O306" t="b">
        <f t="shared" si="26"/>
        <v>0</v>
      </c>
      <c r="P306" t="b">
        <f t="shared" si="27"/>
        <v>0</v>
      </c>
      <c r="Q306" t="b">
        <f t="shared" si="28"/>
        <v>0</v>
      </c>
      <c r="R306" t="b">
        <f t="shared" si="29"/>
        <v>1</v>
      </c>
      <c r="S306" t="b">
        <f t="shared" si="30"/>
        <v>0</v>
      </c>
    </row>
    <row r="307" spans="1:19" x14ac:dyDescent="0.2">
      <c r="A307" t="s">
        <v>492</v>
      </c>
      <c r="B307" t="s">
        <v>20</v>
      </c>
      <c r="C307" t="s">
        <v>466</v>
      </c>
      <c r="D307" t="s">
        <v>492</v>
      </c>
      <c r="E307">
        <v>28.999999999999901</v>
      </c>
      <c r="F307">
        <v>76</v>
      </c>
      <c r="G307">
        <v>92</v>
      </c>
      <c r="H307">
        <v>93</v>
      </c>
      <c r="I307" t="s">
        <v>492</v>
      </c>
      <c r="J307">
        <v>92</v>
      </c>
      <c r="K307">
        <v>100</v>
      </c>
      <c r="L307">
        <v>100</v>
      </c>
      <c r="M307">
        <v>100</v>
      </c>
      <c r="N307" t="b">
        <f t="shared" si="25"/>
        <v>0</v>
      </c>
      <c r="O307" t="b">
        <f t="shared" si="26"/>
        <v>0</v>
      </c>
      <c r="P307" t="b">
        <f t="shared" si="27"/>
        <v>0</v>
      </c>
      <c r="Q307" t="b">
        <f t="shared" si="28"/>
        <v>0</v>
      </c>
      <c r="R307" t="b">
        <f t="shared" si="29"/>
        <v>0</v>
      </c>
      <c r="S307" t="b">
        <f t="shared" si="30"/>
        <v>0</v>
      </c>
    </row>
    <row r="308" spans="1:19" x14ac:dyDescent="0.2">
      <c r="A308" t="s">
        <v>493</v>
      </c>
      <c r="B308" t="s">
        <v>20</v>
      </c>
      <c r="C308" t="s">
        <v>466</v>
      </c>
      <c r="D308" t="s">
        <v>493</v>
      </c>
      <c r="E308">
        <v>33</v>
      </c>
      <c r="F308">
        <v>76</v>
      </c>
      <c r="G308">
        <v>92</v>
      </c>
      <c r="H308">
        <v>93</v>
      </c>
      <c r="I308" t="s">
        <v>493</v>
      </c>
      <c r="J308">
        <v>67</v>
      </c>
      <c r="K308">
        <v>100</v>
      </c>
      <c r="L308">
        <v>100</v>
      </c>
      <c r="M308">
        <v>100</v>
      </c>
      <c r="N308" t="b">
        <f t="shared" si="25"/>
        <v>1</v>
      </c>
      <c r="O308" t="b">
        <f t="shared" si="26"/>
        <v>0</v>
      </c>
      <c r="P308" t="b">
        <f t="shared" si="27"/>
        <v>0</v>
      </c>
      <c r="Q308" t="b">
        <f t="shared" si="28"/>
        <v>1</v>
      </c>
      <c r="R308" t="b">
        <f t="shared" si="29"/>
        <v>0</v>
      </c>
      <c r="S308" t="b">
        <f t="shared" si="30"/>
        <v>0</v>
      </c>
    </row>
    <row r="309" spans="1:19" x14ac:dyDescent="0.2">
      <c r="A309" t="s">
        <v>494</v>
      </c>
      <c r="B309" t="s">
        <v>20</v>
      </c>
      <c r="C309" t="s">
        <v>495</v>
      </c>
      <c r="D309" t="s">
        <v>494</v>
      </c>
      <c r="E309">
        <v>32</v>
      </c>
      <c r="F309">
        <v>76</v>
      </c>
      <c r="G309">
        <v>92</v>
      </c>
      <c r="H309">
        <v>93</v>
      </c>
      <c r="I309" t="s">
        <v>494</v>
      </c>
      <c r="J309">
        <v>86</v>
      </c>
      <c r="K309">
        <v>100</v>
      </c>
      <c r="L309">
        <v>100</v>
      </c>
      <c r="M309">
        <v>100</v>
      </c>
      <c r="N309" t="b">
        <f t="shared" si="25"/>
        <v>1</v>
      </c>
      <c r="O309" t="b">
        <f t="shared" si="26"/>
        <v>0</v>
      </c>
      <c r="P309" t="b">
        <f t="shared" si="27"/>
        <v>0</v>
      </c>
      <c r="Q309" t="b">
        <f t="shared" si="28"/>
        <v>1</v>
      </c>
      <c r="R309" t="b">
        <f t="shared" si="29"/>
        <v>0</v>
      </c>
      <c r="S309" t="b">
        <f t="shared" si="30"/>
        <v>0</v>
      </c>
    </row>
    <row r="310" spans="1:19" x14ac:dyDescent="0.2">
      <c r="A310" t="s">
        <v>496</v>
      </c>
      <c r="B310" t="s">
        <v>497</v>
      </c>
      <c r="C310" t="s">
        <v>498</v>
      </c>
      <c r="D310" t="s">
        <v>499</v>
      </c>
      <c r="E310">
        <v>37</v>
      </c>
      <c r="F310">
        <v>76</v>
      </c>
      <c r="G310">
        <v>92</v>
      </c>
      <c r="H310">
        <v>93</v>
      </c>
      <c r="I310" t="s">
        <v>499</v>
      </c>
      <c r="J310">
        <v>72</v>
      </c>
      <c r="K310">
        <v>100</v>
      </c>
      <c r="L310">
        <v>100</v>
      </c>
      <c r="M310">
        <v>100</v>
      </c>
      <c r="N310" t="b">
        <f t="shared" si="25"/>
        <v>1</v>
      </c>
      <c r="O310" t="b">
        <f t="shared" si="26"/>
        <v>0</v>
      </c>
      <c r="P310" t="b">
        <f t="shared" si="27"/>
        <v>0</v>
      </c>
      <c r="Q310" t="b">
        <f t="shared" si="28"/>
        <v>1</v>
      </c>
      <c r="R310" t="b">
        <f t="shared" si="29"/>
        <v>0</v>
      </c>
      <c r="S310" t="b">
        <f t="shared" si="30"/>
        <v>0</v>
      </c>
    </row>
    <row r="311" spans="1:19" x14ac:dyDescent="0.2">
      <c r="A311" t="s">
        <v>500</v>
      </c>
      <c r="B311" t="s">
        <v>20</v>
      </c>
      <c r="C311" t="s">
        <v>466</v>
      </c>
      <c r="D311" t="s">
        <v>500</v>
      </c>
      <c r="E311">
        <v>33</v>
      </c>
      <c r="F311">
        <v>76</v>
      </c>
      <c r="G311">
        <v>92</v>
      </c>
      <c r="H311">
        <v>93</v>
      </c>
      <c r="I311" t="s">
        <v>500</v>
      </c>
      <c r="J311">
        <v>73</v>
      </c>
      <c r="K311">
        <v>100</v>
      </c>
      <c r="L311">
        <v>100</v>
      </c>
      <c r="M311">
        <v>100</v>
      </c>
      <c r="N311" t="b">
        <f t="shared" si="25"/>
        <v>1</v>
      </c>
      <c r="O311" t="b">
        <f t="shared" si="26"/>
        <v>0</v>
      </c>
      <c r="P311" t="b">
        <f t="shared" si="27"/>
        <v>0</v>
      </c>
      <c r="Q311" t="b">
        <f t="shared" si="28"/>
        <v>1</v>
      </c>
      <c r="R311" t="b">
        <f t="shared" si="29"/>
        <v>0</v>
      </c>
      <c r="S311" t="b">
        <f t="shared" si="30"/>
        <v>0</v>
      </c>
    </row>
    <row r="312" spans="1:19" x14ac:dyDescent="0.2">
      <c r="A312" t="s">
        <v>501</v>
      </c>
      <c r="B312" t="s">
        <v>20</v>
      </c>
      <c r="C312" t="s">
        <v>466</v>
      </c>
      <c r="D312" t="s">
        <v>501</v>
      </c>
      <c r="E312" t="s">
        <v>43</v>
      </c>
      <c r="F312" t="s">
        <v>43</v>
      </c>
      <c r="G312" t="s">
        <v>43</v>
      </c>
      <c r="H312" t="s">
        <v>43</v>
      </c>
      <c r="I312" t="s">
        <v>501</v>
      </c>
      <c r="J312">
        <v>74</v>
      </c>
      <c r="K312">
        <v>100</v>
      </c>
      <c r="L312">
        <v>100</v>
      </c>
      <c r="M312">
        <v>100</v>
      </c>
      <c r="N312" t="b">
        <f t="shared" si="25"/>
        <v>1</v>
      </c>
      <c r="O312" t="b">
        <f t="shared" si="26"/>
        <v>0</v>
      </c>
      <c r="P312" t="b">
        <f t="shared" si="27"/>
        <v>0</v>
      </c>
      <c r="Q312" t="b">
        <f t="shared" si="28"/>
        <v>1</v>
      </c>
      <c r="R312" t="b">
        <f t="shared" si="29"/>
        <v>0</v>
      </c>
      <c r="S312" t="b">
        <f t="shared" si="30"/>
        <v>0</v>
      </c>
    </row>
    <row r="313" spans="1:19" x14ac:dyDescent="0.2">
      <c r="A313" t="s">
        <v>502</v>
      </c>
      <c r="B313" t="s">
        <v>20</v>
      </c>
      <c r="C313" t="s">
        <v>466</v>
      </c>
      <c r="D313" t="s">
        <v>502</v>
      </c>
      <c r="E313">
        <v>41</v>
      </c>
      <c r="F313">
        <v>74</v>
      </c>
      <c r="G313">
        <v>92</v>
      </c>
      <c r="H313">
        <v>98</v>
      </c>
      <c r="I313" t="s">
        <v>502</v>
      </c>
      <c r="J313">
        <v>96</v>
      </c>
      <c r="K313">
        <v>100</v>
      </c>
      <c r="L313">
        <v>100</v>
      </c>
      <c r="M313">
        <v>99</v>
      </c>
      <c r="N313" t="b">
        <f t="shared" si="25"/>
        <v>0</v>
      </c>
      <c r="O313" t="b">
        <f t="shared" si="26"/>
        <v>0</v>
      </c>
      <c r="P313" t="b">
        <f t="shared" si="27"/>
        <v>0</v>
      </c>
      <c r="Q313" t="b">
        <f t="shared" si="28"/>
        <v>0</v>
      </c>
      <c r="R313" t="b">
        <f t="shared" si="29"/>
        <v>1</v>
      </c>
      <c r="S313" t="b">
        <f t="shared" si="30"/>
        <v>0</v>
      </c>
    </row>
    <row r="314" spans="1:19" x14ac:dyDescent="0.2">
      <c r="A314" t="s">
        <v>503</v>
      </c>
      <c r="B314" t="s">
        <v>20</v>
      </c>
      <c r="C314" t="s">
        <v>466</v>
      </c>
      <c r="D314" t="s">
        <v>503</v>
      </c>
      <c r="E314">
        <v>38</v>
      </c>
      <c r="F314">
        <v>75</v>
      </c>
      <c r="G314">
        <v>92</v>
      </c>
      <c r="H314">
        <v>100</v>
      </c>
      <c r="I314" t="s">
        <v>503</v>
      </c>
      <c r="J314">
        <v>99</v>
      </c>
      <c r="K314">
        <v>100</v>
      </c>
      <c r="L314">
        <v>100</v>
      </c>
      <c r="M314">
        <v>98</v>
      </c>
      <c r="N314" t="b">
        <f t="shared" si="25"/>
        <v>0</v>
      </c>
      <c r="O314" t="b">
        <f t="shared" si="26"/>
        <v>0</v>
      </c>
      <c r="P314" t="b">
        <f t="shared" si="27"/>
        <v>0</v>
      </c>
      <c r="Q314" t="b">
        <f t="shared" si="28"/>
        <v>0</v>
      </c>
      <c r="R314" t="b">
        <f t="shared" si="29"/>
        <v>1</v>
      </c>
      <c r="S314" t="b">
        <f t="shared" si="30"/>
        <v>0</v>
      </c>
    </row>
    <row r="315" spans="1:19" x14ac:dyDescent="0.2">
      <c r="A315" t="s">
        <v>504</v>
      </c>
      <c r="B315" t="s">
        <v>20</v>
      </c>
      <c r="C315" t="s">
        <v>466</v>
      </c>
      <c r="D315" t="s">
        <v>504</v>
      </c>
      <c r="E315">
        <v>41</v>
      </c>
      <c r="F315">
        <v>74</v>
      </c>
      <c r="G315">
        <v>92</v>
      </c>
      <c r="H315">
        <v>100</v>
      </c>
      <c r="I315" t="s">
        <v>504</v>
      </c>
      <c r="J315">
        <v>99</v>
      </c>
      <c r="K315">
        <v>100</v>
      </c>
      <c r="L315">
        <v>100</v>
      </c>
      <c r="M315">
        <v>100</v>
      </c>
      <c r="N315" t="b">
        <f t="shared" si="25"/>
        <v>0</v>
      </c>
      <c r="O315" t="b">
        <f t="shared" si="26"/>
        <v>0</v>
      </c>
      <c r="P315" t="b">
        <f t="shared" si="27"/>
        <v>0</v>
      </c>
      <c r="Q315" t="b">
        <f t="shared" si="28"/>
        <v>0</v>
      </c>
      <c r="R315" t="b">
        <f t="shared" si="29"/>
        <v>0</v>
      </c>
      <c r="S315" t="b">
        <f t="shared" si="30"/>
        <v>0</v>
      </c>
    </row>
    <row r="316" spans="1:19" x14ac:dyDescent="0.2">
      <c r="A316" t="s">
        <v>505</v>
      </c>
      <c r="B316" t="s">
        <v>20</v>
      </c>
      <c r="C316" t="s">
        <v>466</v>
      </c>
      <c r="D316" t="s">
        <v>505</v>
      </c>
      <c r="E316">
        <v>44</v>
      </c>
      <c r="F316">
        <v>74</v>
      </c>
      <c r="G316">
        <v>92</v>
      </c>
      <c r="H316">
        <v>100</v>
      </c>
      <c r="I316" t="s">
        <v>505</v>
      </c>
      <c r="J316">
        <v>97</v>
      </c>
      <c r="K316">
        <v>100</v>
      </c>
      <c r="L316">
        <v>100</v>
      </c>
      <c r="M316">
        <v>100</v>
      </c>
      <c r="N316" t="b">
        <f t="shared" si="25"/>
        <v>0</v>
      </c>
      <c r="O316" t="b">
        <f t="shared" si="26"/>
        <v>0</v>
      </c>
      <c r="P316" t="b">
        <f t="shared" si="27"/>
        <v>0</v>
      </c>
      <c r="Q316" t="b">
        <f t="shared" si="28"/>
        <v>0</v>
      </c>
      <c r="R316" t="b">
        <f t="shared" si="29"/>
        <v>0</v>
      </c>
      <c r="S316" t="b">
        <f t="shared" si="30"/>
        <v>0</v>
      </c>
    </row>
    <row r="317" spans="1:19" x14ac:dyDescent="0.2">
      <c r="A317" t="s">
        <v>506</v>
      </c>
      <c r="B317" t="s">
        <v>20</v>
      </c>
      <c r="C317" t="s">
        <v>466</v>
      </c>
      <c r="D317" t="s">
        <v>506</v>
      </c>
      <c r="E317">
        <v>35</v>
      </c>
      <c r="F317">
        <v>76</v>
      </c>
      <c r="G317">
        <v>92</v>
      </c>
      <c r="H317">
        <v>93</v>
      </c>
      <c r="I317" t="s">
        <v>506</v>
      </c>
      <c r="J317">
        <v>72</v>
      </c>
      <c r="K317">
        <v>100</v>
      </c>
      <c r="L317">
        <v>100</v>
      </c>
      <c r="M317">
        <v>100</v>
      </c>
      <c r="N317" t="b">
        <f t="shared" si="25"/>
        <v>1</v>
      </c>
      <c r="O317" t="b">
        <f t="shared" si="26"/>
        <v>0</v>
      </c>
      <c r="P317" t="b">
        <f t="shared" si="27"/>
        <v>0</v>
      </c>
      <c r="Q317" t="b">
        <f t="shared" si="28"/>
        <v>1</v>
      </c>
      <c r="R317" t="b">
        <f t="shared" si="29"/>
        <v>0</v>
      </c>
      <c r="S317" t="b">
        <f t="shared" si="30"/>
        <v>0</v>
      </c>
    </row>
    <row r="318" spans="1:19" x14ac:dyDescent="0.2">
      <c r="A318" t="s">
        <v>507</v>
      </c>
      <c r="B318" t="s">
        <v>20</v>
      </c>
      <c r="C318" t="s">
        <v>466</v>
      </c>
      <c r="D318" t="s">
        <v>507</v>
      </c>
      <c r="E318">
        <v>40</v>
      </c>
      <c r="F318">
        <v>74</v>
      </c>
      <c r="G318">
        <v>92</v>
      </c>
      <c r="H318">
        <v>99</v>
      </c>
      <c r="I318" t="s">
        <v>507</v>
      </c>
      <c r="J318">
        <v>97</v>
      </c>
      <c r="K318">
        <v>100</v>
      </c>
      <c r="L318">
        <v>100</v>
      </c>
      <c r="M318">
        <v>100</v>
      </c>
      <c r="N318" t="b">
        <f t="shared" si="25"/>
        <v>0</v>
      </c>
      <c r="O318" t="b">
        <f t="shared" si="26"/>
        <v>0</v>
      </c>
      <c r="P318" t="b">
        <f t="shared" si="27"/>
        <v>0</v>
      </c>
      <c r="Q318" t="b">
        <f t="shared" si="28"/>
        <v>0</v>
      </c>
      <c r="R318" t="b">
        <f t="shared" si="29"/>
        <v>0</v>
      </c>
      <c r="S318" t="b">
        <f t="shared" si="30"/>
        <v>0</v>
      </c>
    </row>
    <row r="319" spans="1:19" x14ac:dyDescent="0.2">
      <c r="A319" t="s">
        <v>508</v>
      </c>
      <c r="B319" t="s">
        <v>20</v>
      </c>
      <c r="C319" t="s">
        <v>466</v>
      </c>
      <c r="D319" t="s">
        <v>508</v>
      </c>
      <c r="E319">
        <v>32</v>
      </c>
      <c r="F319">
        <v>74</v>
      </c>
      <c r="G319">
        <v>92</v>
      </c>
      <c r="H319">
        <v>100</v>
      </c>
      <c r="I319" t="s">
        <v>508</v>
      </c>
      <c r="J319">
        <v>96</v>
      </c>
      <c r="K319">
        <v>100</v>
      </c>
      <c r="L319">
        <v>100</v>
      </c>
      <c r="M319">
        <v>100</v>
      </c>
      <c r="N319" t="b">
        <f t="shared" si="25"/>
        <v>0</v>
      </c>
      <c r="O319" t="b">
        <f t="shared" si="26"/>
        <v>0</v>
      </c>
      <c r="P319" t="b">
        <f t="shared" si="27"/>
        <v>0</v>
      </c>
      <c r="Q319" t="b">
        <f t="shared" si="28"/>
        <v>0</v>
      </c>
      <c r="R319" t="b">
        <f t="shared" si="29"/>
        <v>0</v>
      </c>
      <c r="S319" t="b">
        <f t="shared" si="30"/>
        <v>0</v>
      </c>
    </row>
    <row r="320" spans="1:19" x14ac:dyDescent="0.2">
      <c r="A320" t="s">
        <v>509</v>
      </c>
      <c r="B320" t="s">
        <v>20</v>
      </c>
      <c r="C320" t="s">
        <v>466</v>
      </c>
      <c r="D320" t="s">
        <v>509</v>
      </c>
      <c r="E320">
        <v>45</v>
      </c>
      <c r="F320">
        <v>74</v>
      </c>
      <c r="G320">
        <v>92</v>
      </c>
      <c r="H320">
        <v>100</v>
      </c>
      <c r="I320" t="s">
        <v>509</v>
      </c>
      <c r="J320">
        <v>97</v>
      </c>
      <c r="K320">
        <v>100</v>
      </c>
      <c r="L320">
        <v>100</v>
      </c>
      <c r="M320">
        <v>100</v>
      </c>
      <c r="N320" t="b">
        <f t="shared" si="25"/>
        <v>0</v>
      </c>
      <c r="O320" t="b">
        <f t="shared" si="26"/>
        <v>0</v>
      </c>
      <c r="P320" t="b">
        <f t="shared" si="27"/>
        <v>0</v>
      </c>
      <c r="Q320" t="b">
        <f t="shared" si="28"/>
        <v>0</v>
      </c>
      <c r="R320" t="b">
        <f t="shared" si="29"/>
        <v>0</v>
      </c>
      <c r="S320" t="b">
        <f t="shared" si="30"/>
        <v>0</v>
      </c>
    </row>
    <row r="321" spans="1:19" x14ac:dyDescent="0.2">
      <c r="A321" t="s">
        <v>510</v>
      </c>
      <c r="B321" t="s">
        <v>20</v>
      </c>
      <c r="C321" t="s">
        <v>407</v>
      </c>
      <c r="D321" t="s">
        <v>510</v>
      </c>
      <c r="E321">
        <v>44</v>
      </c>
      <c r="F321">
        <v>74</v>
      </c>
      <c r="G321">
        <v>92</v>
      </c>
      <c r="H321">
        <v>100</v>
      </c>
      <c r="I321" t="s">
        <v>510</v>
      </c>
      <c r="J321">
        <v>97</v>
      </c>
      <c r="K321">
        <v>100</v>
      </c>
      <c r="L321">
        <v>100</v>
      </c>
      <c r="M321">
        <v>100</v>
      </c>
      <c r="N321" t="b">
        <f t="shared" si="25"/>
        <v>0</v>
      </c>
      <c r="O321" t="b">
        <f t="shared" si="26"/>
        <v>0</v>
      </c>
      <c r="P321" t="b">
        <f t="shared" si="27"/>
        <v>0</v>
      </c>
      <c r="Q321" t="b">
        <f t="shared" si="28"/>
        <v>0</v>
      </c>
      <c r="R321" t="b">
        <f t="shared" si="29"/>
        <v>0</v>
      </c>
      <c r="S321" t="b">
        <f t="shared" si="30"/>
        <v>0</v>
      </c>
    </row>
    <row r="322" spans="1:19" x14ac:dyDescent="0.2">
      <c r="A322" t="s">
        <v>511</v>
      </c>
      <c r="B322" t="s">
        <v>20</v>
      </c>
      <c r="C322" t="s">
        <v>466</v>
      </c>
      <c r="D322" t="s">
        <v>511</v>
      </c>
      <c r="E322">
        <v>44</v>
      </c>
      <c r="F322">
        <v>74</v>
      </c>
      <c r="G322">
        <v>92</v>
      </c>
      <c r="H322">
        <v>100</v>
      </c>
      <c r="I322" t="s">
        <v>511</v>
      </c>
      <c r="J322">
        <v>99</v>
      </c>
      <c r="K322">
        <v>100</v>
      </c>
      <c r="L322">
        <v>100</v>
      </c>
      <c r="M322">
        <v>100</v>
      </c>
      <c r="N322" t="b">
        <f t="shared" si="25"/>
        <v>0</v>
      </c>
      <c r="O322" t="b">
        <f t="shared" si="26"/>
        <v>0</v>
      </c>
      <c r="P322" t="b">
        <f t="shared" si="27"/>
        <v>0</v>
      </c>
      <c r="Q322" t="b">
        <f t="shared" si="28"/>
        <v>0</v>
      </c>
      <c r="R322" t="b">
        <f t="shared" si="29"/>
        <v>0</v>
      </c>
      <c r="S322" t="b">
        <f t="shared" si="30"/>
        <v>0</v>
      </c>
    </row>
    <row r="323" spans="1:19" x14ac:dyDescent="0.2">
      <c r="A323" t="s">
        <v>512</v>
      </c>
      <c r="B323" t="s">
        <v>20</v>
      </c>
      <c r="C323" t="s">
        <v>332</v>
      </c>
      <c r="D323" t="s">
        <v>512</v>
      </c>
      <c r="E323">
        <v>32</v>
      </c>
      <c r="F323">
        <v>76</v>
      </c>
      <c r="G323">
        <v>92</v>
      </c>
      <c r="H323">
        <v>93</v>
      </c>
      <c r="I323" t="s">
        <v>512</v>
      </c>
      <c r="J323">
        <v>74</v>
      </c>
      <c r="K323">
        <v>100</v>
      </c>
      <c r="L323">
        <v>100</v>
      </c>
      <c r="M323">
        <v>100</v>
      </c>
      <c r="N323" t="b">
        <f t="shared" ref="N323:N386" si="31">J323&lt;90.01</f>
        <v>1</v>
      </c>
      <c r="O323" t="b">
        <f t="shared" ref="O323:O386" si="32">IFERROR(K323*L323*M323/100/100/100&lt;0.901,TRUE)</f>
        <v>0</v>
      </c>
      <c r="P323" t="b">
        <f t="shared" ref="P323:P386" si="33">I323&lt;&gt;D323</f>
        <v>0</v>
      </c>
      <c r="Q323" t="b">
        <f t="shared" ref="Q323:Q386" si="34">OR(N323,O323,P323)</f>
        <v>1</v>
      </c>
      <c r="R323" t="b">
        <f t="shared" ref="R323:R386" si="35">IFERROR(K323*L323*M323/100/100/100&lt;0.999,TRUE)</f>
        <v>0</v>
      </c>
      <c r="S323" t="b">
        <f t="shared" si="30"/>
        <v>0</v>
      </c>
    </row>
    <row r="324" spans="1:19" x14ac:dyDescent="0.2">
      <c r="A324" t="s">
        <v>513</v>
      </c>
      <c r="B324" t="s">
        <v>20</v>
      </c>
      <c r="C324" t="s">
        <v>439</v>
      </c>
      <c r="D324" t="s">
        <v>513</v>
      </c>
      <c r="E324">
        <v>39</v>
      </c>
      <c r="F324">
        <v>74</v>
      </c>
      <c r="G324">
        <v>92</v>
      </c>
      <c r="H324">
        <v>100</v>
      </c>
      <c r="I324" t="s">
        <v>513</v>
      </c>
      <c r="J324">
        <v>98</v>
      </c>
      <c r="K324">
        <v>100</v>
      </c>
      <c r="L324">
        <v>100</v>
      </c>
      <c r="M324">
        <v>100</v>
      </c>
      <c r="N324" t="b">
        <f t="shared" si="31"/>
        <v>0</v>
      </c>
      <c r="O324" t="b">
        <f t="shared" si="32"/>
        <v>0</v>
      </c>
      <c r="P324" t="b">
        <f t="shared" si="33"/>
        <v>0</v>
      </c>
      <c r="Q324" t="b">
        <f t="shared" si="34"/>
        <v>0</v>
      </c>
      <c r="R324" t="b">
        <f t="shared" si="35"/>
        <v>0</v>
      </c>
      <c r="S324" t="b">
        <f t="shared" si="30"/>
        <v>0</v>
      </c>
    </row>
    <row r="325" spans="1:19" x14ac:dyDescent="0.2">
      <c r="A325" t="s">
        <v>514</v>
      </c>
      <c r="B325" t="s">
        <v>20</v>
      </c>
      <c r="C325" t="s">
        <v>466</v>
      </c>
      <c r="D325" t="s">
        <v>514</v>
      </c>
      <c r="E325">
        <v>33</v>
      </c>
      <c r="F325">
        <v>76</v>
      </c>
      <c r="G325">
        <v>92</v>
      </c>
      <c r="H325">
        <v>93</v>
      </c>
      <c r="I325" t="s">
        <v>514</v>
      </c>
      <c r="J325">
        <v>72</v>
      </c>
      <c r="K325">
        <v>100</v>
      </c>
      <c r="L325">
        <v>100</v>
      </c>
      <c r="M325">
        <v>100</v>
      </c>
      <c r="N325" t="b">
        <f t="shared" si="31"/>
        <v>1</v>
      </c>
      <c r="O325" t="b">
        <f t="shared" si="32"/>
        <v>0</v>
      </c>
      <c r="P325" t="b">
        <f t="shared" si="33"/>
        <v>0</v>
      </c>
      <c r="Q325" t="b">
        <f t="shared" si="34"/>
        <v>1</v>
      </c>
      <c r="R325" t="b">
        <f t="shared" si="35"/>
        <v>0</v>
      </c>
      <c r="S325" t="b">
        <f t="shared" si="30"/>
        <v>0</v>
      </c>
    </row>
    <row r="326" spans="1:19" x14ac:dyDescent="0.2">
      <c r="A326" t="s">
        <v>515</v>
      </c>
      <c r="B326" t="s">
        <v>20</v>
      </c>
      <c r="C326" t="s">
        <v>466</v>
      </c>
      <c r="D326" t="s">
        <v>515</v>
      </c>
      <c r="E326">
        <v>43</v>
      </c>
      <c r="F326">
        <v>72</v>
      </c>
      <c r="G326">
        <v>92</v>
      </c>
      <c r="H326">
        <v>100</v>
      </c>
      <c r="I326" t="s">
        <v>515</v>
      </c>
      <c r="J326">
        <v>98</v>
      </c>
      <c r="K326">
        <v>100</v>
      </c>
      <c r="L326">
        <v>100</v>
      </c>
      <c r="M326">
        <v>98</v>
      </c>
      <c r="N326" t="b">
        <f t="shared" si="31"/>
        <v>0</v>
      </c>
      <c r="O326" t="b">
        <f t="shared" si="32"/>
        <v>0</v>
      </c>
      <c r="P326" t="b">
        <f t="shared" si="33"/>
        <v>0</v>
      </c>
      <c r="Q326" t="b">
        <f t="shared" si="34"/>
        <v>0</v>
      </c>
      <c r="R326" t="b">
        <f t="shared" si="35"/>
        <v>1</v>
      </c>
      <c r="S326" t="b">
        <f t="shared" si="30"/>
        <v>0</v>
      </c>
    </row>
    <row r="327" spans="1:19" x14ac:dyDescent="0.2">
      <c r="A327" t="s">
        <v>516</v>
      </c>
      <c r="B327" t="s">
        <v>20</v>
      </c>
      <c r="C327" t="s">
        <v>466</v>
      </c>
      <c r="D327" t="s">
        <v>516</v>
      </c>
      <c r="E327">
        <v>39</v>
      </c>
      <c r="F327">
        <v>74</v>
      </c>
      <c r="G327">
        <v>92</v>
      </c>
      <c r="H327">
        <v>100</v>
      </c>
      <c r="I327" t="s">
        <v>516</v>
      </c>
      <c r="J327">
        <v>99</v>
      </c>
      <c r="K327">
        <v>100</v>
      </c>
      <c r="L327">
        <v>100</v>
      </c>
      <c r="M327">
        <v>98</v>
      </c>
      <c r="N327" t="b">
        <f t="shared" si="31"/>
        <v>0</v>
      </c>
      <c r="O327" t="b">
        <f t="shared" si="32"/>
        <v>0</v>
      </c>
      <c r="P327" t="b">
        <f t="shared" si="33"/>
        <v>0</v>
      </c>
      <c r="Q327" t="b">
        <f t="shared" si="34"/>
        <v>0</v>
      </c>
      <c r="R327" t="b">
        <f t="shared" si="35"/>
        <v>1</v>
      </c>
      <c r="S327" t="b">
        <f t="shared" si="30"/>
        <v>0</v>
      </c>
    </row>
    <row r="328" spans="1:19" x14ac:dyDescent="0.2">
      <c r="A328" t="s">
        <v>517</v>
      </c>
      <c r="B328" t="s">
        <v>51</v>
      </c>
      <c r="C328" t="s">
        <v>518</v>
      </c>
      <c r="D328" t="s">
        <v>517</v>
      </c>
      <c r="E328">
        <v>32</v>
      </c>
      <c r="F328">
        <v>76</v>
      </c>
      <c r="G328">
        <v>92</v>
      </c>
      <c r="H328">
        <v>93</v>
      </c>
      <c r="I328" t="s">
        <v>517</v>
      </c>
      <c r="J328">
        <v>97</v>
      </c>
      <c r="K328">
        <v>100</v>
      </c>
      <c r="L328">
        <v>100</v>
      </c>
      <c r="M328">
        <v>100</v>
      </c>
      <c r="N328" t="b">
        <f t="shared" si="31"/>
        <v>0</v>
      </c>
      <c r="O328" t="b">
        <f t="shared" si="32"/>
        <v>0</v>
      </c>
      <c r="P328" t="b">
        <f t="shared" si="33"/>
        <v>0</v>
      </c>
      <c r="Q328" t="b">
        <f t="shared" si="34"/>
        <v>0</v>
      </c>
      <c r="R328" t="b">
        <f t="shared" si="35"/>
        <v>0</v>
      </c>
      <c r="S328" t="b">
        <f t="shared" si="30"/>
        <v>0</v>
      </c>
    </row>
    <row r="329" spans="1:19" x14ac:dyDescent="0.2">
      <c r="A329" t="s">
        <v>519</v>
      </c>
      <c r="B329" t="s">
        <v>20</v>
      </c>
      <c r="C329" t="s">
        <v>277</v>
      </c>
      <c r="D329" t="s">
        <v>519</v>
      </c>
      <c r="E329">
        <v>44</v>
      </c>
      <c r="F329">
        <v>74</v>
      </c>
      <c r="G329">
        <v>92</v>
      </c>
      <c r="H329">
        <v>100</v>
      </c>
      <c r="I329" t="s">
        <v>519</v>
      </c>
      <c r="J329">
        <v>98</v>
      </c>
      <c r="K329">
        <v>100</v>
      </c>
      <c r="L329">
        <v>100</v>
      </c>
      <c r="M329">
        <v>100</v>
      </c>
      <c r="N329" t="b">
        <f t="shared" si="31"/>
        <v>0</v>
      </c>
      <c r="O329" t="b">
        <f t="shared" si="32"/>
        <v>0</v>
      </c>
      <c r="P329" t="b">
        <f t="shared" si="33"/>
        <v>0</v>
      </c>
      <c r="Q329" t="b">
        <f t="shared" si="34"/>
        <v>0</v>
      </c>
      <c r="R329" t="b">
        <f t="shared" si="35"/>
        <v>0</v>
      </c>
      <c r="S329" t="b">
        <f t="shared" si="30"/>
        <v>0</v>
      </c>
    </row>
    <row r="330" spans="1:19" x14ac:dyDescent="0.2">
      <c r="A330" t="s">
        <v>520</v>
      </c>
      <c r="B330" t="s">
        <v>20</v>
      </c>
      <c r="C330" t="s">
        <v>439</v>
      </c>
      <c r="D330" t="s">
        <v>520</v>
      </c>
      <c r="E330">
        <v>42</v>
      </c>
      <c r="F330">
        <v>72</v>
      </c>
      <c r="G330">
        <v>92</v>
      </c>
      <c r="H330">
        <v>100</v>
      </c>
      <c r="I330" t="s">
        <v>520</v>
      </c>
      <c r="J330">
        <v>99</v>
      </c>
      <c r="K330">
        <v>100</v>
      </c>
      <c r="L330">
        <v>100</v>
      </c>
      <c r="M330">
        <v>98</v>
      </c>
      <c r="N330" t="b">
        <f t="shared" si="31"/>
        <v>0</v>
      </c>
      <c r="O330" t="b">
        <f t="shared" si="32"/>
        <v>0</v>
      </c>
      <c r="P330" t="b">
        <f t="shared" si="33"/>
        <v>0</v>
      </c>
      <c r="Q330" t="b">
        <f t="shared" si="34"/>
        <v>0</v>
      </c>
      <c r="R330" t="b">
        <f t="shared" si="35"/>
        <v>1</v>
      </c>
      <c r="S330" t="b">
        <f t="shared" si="30"/>
        <v>0</v>
      </c>
    </row>
    <row r="331" spans="1:19" x14ac:dyDescent="0.2">
      <c r="A331" t="s">
        <v>521</v>
      </c>
      <c r="B331" t="s">
        <v>20</v>
      </c>
      <c r="C331" t="s">
        <v>466</v>
      </c>
      <c r="D331" t="s">
        <v>521</v>
      </c>
      <c r="E331">
        <v>37</v>
      </c>
      <c r="F331">
        <v>74</v>
      </c>
      <c r="G331">
        <v>92</v>
      </c>
      <c r="H331">
        <v>100</v>
      </c>
      <c r="I331" t="s">
        <v>521</v>
      </c>
      <c r="J331">
        <v>99</v>
      </c>
      <c r="K331">
        <v>100</v>
      </c>
      <c r="L331">
        <v>100</v>
      </c>
      <c r="M331">
        <v>100</v>
      </c>
      <c r="N331" t="b">
        <f t="shared" si="31"/>
        <v>0</v>
      </c>
      <c r="O331" t="b">
        <f t="shared" si="32"/>
        <v>0</v>
      </c>
      <c r="P331" t="b">
        <f t="shared" si="33"/>
        <v>0</v>
      </c>
      <c r="Q331" t="b">
        <f t="shared" si="34"/>
        <v>0</v>
      </c>
      <c r="R331" t="b">
        <f t="shared" si="35"/>
        <v>0</v>
      </c>
      <c r="S331" t="b">
        <f t="shared" si="30"/>
        <v>0</v>
      </c>
    </row>
    <row r="332" spans="1:19" x14ac:dyDescent="0.2">
      <c r="A332" t="s">
        <v>522</v>
      </c>
      <c r="B332" t="s">
        <v>20</v>
      </c>
      <c r="C332" t="s">
        <v>299</v>
      </c>
      <c r="D332" t="s">
        <v>522</v>
      </c>
      <c r="E332">
        <v>44</v>
      </c>
      <c r="F332">
        <v>74</v>
      </c>
      <c r="G332">
        <v>92</v>
      </c>
      <c r="H332">
        <v>100</v>
      </c>
      <c r="I332" t="s">
        <v>522</v>
      </c>
      <c r="J332">
        <v>99</v>
      </c>
      <c r="K332">
        <v>100</v>
      </c>
      <c r="L332">
        <v>100</v>
      </c>
      <c r="M332">
        <v>98</v>
      </c>
      <c r="N332" t="b">
        <f t="shared" si="31"/>
        <v>0</v>
      </c>
      <c r="O332" t="b">
        <f t="shared" si="32"/>
        <v>0</v>
      </c>
      <c r="P332" t="b">
        <f t="shared" si="33"/>
        <v>0</v>
      </c>
      <c r="Q332" t="b">
        <f t="shared" si="34"/>
        <v>0</v>
      </c>
      <c r="R332" t="b">
        <f t="shared" si="35"/>
        <v>1</v>
      </c>
      <c r="S332" t="b">
        <f t="shared" si="30"/>
        <v>0</v>
      </c>
    </row>
    <row r="333" spans="1:19" x14ac:dyDescent="0.2">
      <c r="A333" t="s">
        <v>523</v>
      </c>
      <c r="B333" t="s">
        <v>20</v>
      </c>
      <c r="C333" t="s">
        <v>466</v>
      </c>
      <c r="D333" t="s">
        <v>523</v>
      </c>
      <c r="E333">
        <v>33</v>
      </c>
      <c r="F333">
        <v>76</v>
      </c>
      <c r="G333">
        <v>92</v>
      </c>
      <c r="H333">
        <v>93</v>
      </c>
      <c r="I333" t="s">
        <v>523</v>
      </c>
      <c r="J333">
        <v>74</v>
      </c>
      <c r="K333">
        <v>100</v>
      </c>
      <c r="L333">
        <v>100</v>
      </c>
      <c r="M333">
        <v>100</v>
      </c>
      <c r="N333" t="b">
        <f t="shared" si="31"/>
        <v>1</v>
      </c>
      <c r="O333" t="b">
        <f t="shared" si="32"/>
        <v>0</v>
      </c>
      <c r="P333" t="b">
        <f t="shared" si="33"/>
        <v>0</v>
      </c>
      <c r="Q333" t="b">
        <f t="shared" si="34"/>
        <v>1</v>
      </c>
      <c r="R333" t="b">
        <f t="shared" si="35"/>
        <v>0</v>
      </c>
      <c r="S333" t="b">
        <f t="shared" si="30"/>
        <v>0</v>
      </c>
    </row>
    <row r="334" spans="1:19" x14ac:dyDescent="0.2">
      <c r="A334" t="s">
        <v>524</v>
      </c>
      <c r="B334" t="s">
        <v>20</v>
      </c>
      <c r="C334" t="s">
        <v>452</v>
      </c>
      <c r="D334" t="s">
        <v>524</v>
      </c>
      <c r="E334">
        <v>34</v>
      </c>
      <c r="F334">
        <v>76</v>
      </c>
      <c r="G334">
        <v>92</v>
      </c>
      <c r="H334">
        <v>93</v>
      </c>
      <c r="I334" t="s">
        <v>524</v>
      </c>
      <c r="J334">
        <v>75</v>
      </c>
      <c r="K334">
        <v>100</v>
      </c>
      <c r="L334">
        <v>100</v>
      </c>
      <c r="M334">
        <v>100</v>
      </c>
      <c r="N334" t="b">
        <f t="shared" si="31"/>
        <v>1</v>
      </c>
      <c r="O334" t="b">
        <f t="shared" si="32"/>
        <v>0</v>
      </c>
      <c r="P334" t="b">
        <f t="shared" si="33"/>
        <v>0</v>
      </c>
      <c r="Q334" t="b">
        <f t="shared" si="34"/>
        <v>1</v>
      </c>
      <c r="R334" t="b">
        <f t="shared" si="35"/>
        <v>0</v>
      </c>
      <c r="S334" t="b">
        <f t="shared" si="30"/>
        <v>0</v>
      </c>
    </row>
    <row r="335" spans="1:19" x14ac:dyDescent="0.2">
      <c r="A335" t="s">
        <v>525</v>
      </c>
      <c r="B335" t="s">
        <v>20</v>
      </c>
      <c r="C335" t="s">
        <v>299</v>
      </c>
      <c r="D335" t="s">
        <v>525</v>
      </c>
      <c r="E335">
        <v>34</v>
      </c>
      <c r="F335">
        <v>76</v>
      </c>
      <c r="G335">
        <v>92</v>
      </c>
      <c r="H335">
        <v>93</v>
      </c>
      <c r="I335" t="s">
        <v>525</v>
      </c>
      <c r="J335">
        <v>93</v>
      </c>
      <c r="K335">
        <v>100</v>
      </c>
      <c r="L335">
        <v>100</v>
      </c>
      <c r="M335">
        <v>100</v>
      </c>
      <c r="N335" t="b">
        <f t="shared" si="31"/>
        <v>0</v>
      </c>
      <c r="O335" t="b">
        <f t="shared" si="32"/>
        <v>0</v>
      </c>
      <c r="P335" t="b">
        <f t="shared" si="33"/>
        <v>0</v>
      </c>
      <c r="Q335" t="b">
        <f t="shared" si="34"/>
        <v>0</v>
      </c>
      <c r="R335" t="b">
        <f t="shared" si="35"/>
        <v>0</v>
      </c>
      <c r="S335" t="b">
        <f t="shared" ref="S335:S398" si="36">D335="/what-are-you-looking-to-sell-2/"</f>
        <v>0</v>
      </c>
    </row>
    <row r="336" spans="1:19" x14ac:dyDescent="0.2">
      <c r="A336" t="s">
        <v>526</v>
      </c>
      <c r="B336" t="s">
        <v>20</v>
      </c>
      <c r="C336" t="s">
        <v>466</v>
      </c>
      <c r="D336" t="s">
        <v>526</v>
      </c>
      <c r="E336">
        <v>45</v>
      </c>
      <c r="F336">
        <v>74</v>
      </c>
      <c r="G336">
        <v>92</v>
      </c>
      <c r="H336">
        <v>100</v>
      </c>
      <c r="I336" t="s">
        <v>526</v>
      </c>
      <c r="J336">
        <v>92</v>
      </c>
      <c r="K336">
        <v>100</v>
      </c>
      <c r="L336">
        <v>100</v>
      </c>
      <c r="M336">
        <v>100</v>
      </c>
      <c r="N336" t="b">
        <f t="shared" si="31"/>
        <v>0</v>
      </c>
      <c r="O336" t="b">
        <f t="shared" si="32"/>
        <v>0</v>
      </c>
      <c r="P336" t="b">
        <f t="shared" si="33"/>
        <v>0</v>
      </c>
      <c r="Q336" t="b">
        <f t="shared" si="34"/>
        <v>0</v>
      </c>
      <c r="R336" t="b">
        <f t="shared" si="35"/>
        <v>0</v>
      </c>
      <c r="S336" t="b">
        <f t="shared" si="36"/>
        <v>0</v>
      </c>
    </row>
    <row r="337" spans="1:19" x14ac:dyDescent="0.2">
      <c r="A337" t="s">
        <v>527</v>
      </c>
      <c r="B337" t="s">
        <v>20</v>
      </c>
      <c r="C337" t="s">
        <v>466</v>
      </c>
      <c r="D337" t="s">
        <v>527</v>
      </c>
      <c r="E337">
        <v>45</v>
      </c>
      <c r="F337">
        <v>72</v>
      </c>
      <c r="G337">
        <v>92</v>
      </c>
      <c r="H337">
        <v>100</v>
      </c>
      <c r="I337" t="s">
        <v>527</v>
      </c>
      <c r="J337">
        <v>99</v>
      </c>
      <c r="K337">
        <v>100</v>
      </c>
      <c r="L337">
        <v>100</v>
      </c>
      <c r="M337">
        <v>99</v>
      </c>
      <c r="N337" t="b">
        <f t="shared" si="31"/>
        <v>0</v>
      </c>
      <c r="O337" t="b">
        <f t="shared" si="32"/>
        <v>0</v>
      </c>
      <c r="P337" t="b">
        <f t="shared" si="33"/>
        <v>0</v>
      </c>
      <c r="Q337" t="b">
        <f t="shared" si="34"/>
        <v>0</v>
      </c>
      <c r="R337" t="b">
        <f t="shared" si="35"/>
        <v>1</v>
      </c>
      <c r="S337" t="b">
        <f t="shared" si="36"/>
        <v>0</v>
      </c>
    </row>
    <row r="338" spans="1:19" x14ac:dyDescent="0.2">
      <c r="A338" t="s">
        <v>528</v>
      </c>
      <c r="B338" t="s">
        <v>20</v>
      </c>
      <c r="C338" t="s">
        <v>495</v>
      </c>
      <c r="D338" t="s">
        <v>528</v>
      </c>
      <c r="E338">
        <v>46</v>
      </c>
      <c r="F338">
        <v>74</v>
      </c>
      <c r="G338">
        <v>92</v>
      </c>
      <c r="H338">
        <v>100</v>
      </c>
      <c r="I338" t="s">
        <v>528</v>
      </c>
      <c r="J338">
        <v>99</v>
      </c>
      <c r="K338">
        <v>100</v>
      </c>
      <c r="L338">
        <v>100</v>
      </c>
      <c r="M338">
        <v>98</v>
      </c>
      <c r="N338" t="b">
        <f t="shared" si="31"/>
        <v>0</v>
      </c>
      <c r="O338" t="b">
        <f t="shared" si="32"/>
        <v>0</v>
      </c>
      <c r="P338" t="b">
        <f t="shared" si="33"/>
        <v>0</v>
      </c>
      <c r="Q338" t="b">
        <f t="shared" si="34"/>
        <v>0</v>
      </c>
      <c r="R338" t="b">
        <f t="shared" si="35"/>
        <v>1</v>
      </c>
      <c r="S338" t="b">
        <f t="shared" si="36"/>
        <v>0</v>
      </c>
    </row>
    <row r="339" spans="1:19" x14ac:dyDescent="0.2">
      <c r="A339" t="s">
        <v>529</v>
      </c>
      <c r="B339" t="s">
        <v>41</v>
      </c>
      <c r="C339" t="s">
        <v>530</v>
      </c>
      <c r="D339" t="s">
        <v>295</v>
      </c>
      <c r="E339">
        <v>47</v>
      </c>
      <c r="F339">
        <v>74</v>
      </c>
      <c r="G339">
        <v>92</v>
      </c>
      <c r="H339">
        <v>100</v>
      </c>
      <c r="I339" t="s">
        <v>295</v>
      </c>
      <c r="J339">
        <v>100</v>
      </c>
      <c r="K339">
        <v>100</v>
      </c>
      <c r="L339">
        <v>100</v>
      </c>
      <c r="M339">
        <v>99</v>
      </c>
      <c r="N339" t="b">
        <f t="shared" si="31"/>
        <v>0</v>
      </c>
      <c r="O339" t="b">
        <f t="shared" si="32"/>
        <v>0</v>
      </c>
      <c r="P339" t="b">
        <f t="shared" si="33"/>
        <v>0</v>
      </c>
      <c r="Q339" t="b">
        <f t="shared" si="34"/>
        <v>0</v>
      </c>
      <c r="R339" t="b">
        <f t="shared" si="35"/>
        <v>1</v>
      </c>
      <c r="S339" t="b">
        <f t="shared" si="36"/>
        <v>0</v>
      </c>
    </row>
    <row r="340" spans="1:19" x14ac:dyDescent="0.2">
      <c r="A340" t="s">
        <v>531</v>
      </c>
      <c r="B340" t="s">
        <v>20</v>
      </c>
      <c r="C340" t="s">
        <v>351</v>
      </c>
      <c r="D340" t="s">
        <v>531</v>
      </c>
      <c r="E340">
        <v>33</v>
      </c>
      <c r="F340">
        <v>76</v>
      </c>
      <c r="G340">
        <v>92</v>
      </c>
      <c r="H340">
        <v>93</v>
      </c>
      <c r="I340" t="s">
        <v>531</v>
      </c>
      <c r="J340">
        <v>94</v>
      </c>
      <c r="K340">
        <v>100</v>
      </c>
      <c r="L340">
        <v>100</v>
      </c>
      <c r="M340">
        <v>100</v>
      </c>
      <c r="N340" t="b">
        <f t="shared" si="31"/>
        <v>0</v>
      </c>
      <c r="O340" t="b">
        <f t="shared" si="32"/>
        <v>0</v>
      </c>
      <c r="P340" t="b">
        <f t="shared" si="33"/>
        <v>0</v>
      </c>
      <c r="Q340" t="b">
        <f t="shared" si="34"/>
        <v>0</v>
      </c>
      <c r="R340" t="b">
        <f t="shared" si="35"/>
        <v>0</v>
      </c>
      <c r="S340" t="b">
        <f t="shared" si="36"/>
        <v>0</v>
      </c>
    </row>
    <row r="341" spans="1:19" x14ac:dyDescent="0.2">
      <c r="A341" t="s">
        <v>532</v>
      </c>
      <c r="B341" t="s">
        <v>20</v>
      </c>
      <c r="C341" t="s">
        <v>533</v>
      </c>
      <c r="D341" t="s">
        <v>532</v>
      </c>
      <c r="E341">
        <v>32</v>
      </c>
      <c r="F341">
        <v>76</v>
      </c>
      <c r="G341">
        <v>92</v>
      </c>
      <c r="H341">
        <v>93</v>
      </c>
      <c r="I341" t="s">
        <v>532</v>
      </c>
      <c r="J341">
        <v>93</v>
      </c>
      <c r="K341">
        <v>100</v>
      </c>
      <c r="L341">
        <v>100</v>
      </c>
      <c r="M341">
        <v>100</v>
      </c>
      <c r="N341" t="b">
        <f t="shared" si="31"/>
        <v>0</v>
      </c>
      <c r="O341" t="b">
        <f t="shared" si="32"/>
        <v>0</v>
      </c>
      <c r="P341" t="b">
        <f t="shared" si="33"/>
        <v>0</v>
      </c>
      <c r="Q341" t="b">
        <f t="shared" si="34"/>
        <v>0</v>
      </c>
      <c r="R341" t="b">
        <f t="shared" si="35"/>
        <v>0</v>
      </c>
      <c r="S341" t="b">
        <f t="shared" si="36"/>
        <v>0</v>
      </c>
    </row>
    <row r="342" spans="1:19" x14ac:dyDescent="0.2">
      <c r="A342" t="s">
        <v>534</v>
      </c>
      <c r="B342" t="s">
        <v>41</v>
      </c>
      <c r="C342" t="s">
        <v>530</v>
      </c>
      <c r="D342" t="s">
        <v>535</v>
      </c>
      <c r="E342">
        <v>34</v>
      </c>
      <c r="F342">
        <v>76</v>
      </c>
      <c r="G342">
        <v>92</v>
      </c>
      <c r="H342">
        <v>93</v>
      </c>
      <c r="I342" t="s">
        <v>535</v>
      </c>
      <c r="J342">
        <v>74</v>
      </c>
      <c r="K342">
        <v>100</v>
      </c>
      <c r="L342">
        <v>100</v>
      </c>
      <c r="M342">
        <v>100</v>
      </c>
      <c r="N342" t="b">
        <f t="shared" si="31"/>
        <v>1</v>
      </c>
      <c r="O342" t="b">
        <f t="shared" si="32"/>
        <v>0</v>
      </c>
      <c r="P342" t="b">
        <f t="shared" si="33"/>
        <v>0</v>
      </c>
      <c r="Q342" t="b">
        <f t="shared" si="34"/>
        <v>1</v>
      </c>
      <c r="R342" t="b">
        <f t="shared" si="35"/>
        <v>0</v>
      </c>
      <c r="S342" t="b">
        <f t="shared" si="36"/>
        <v>0</v>
      </c>
    </row>
    <row r="343" spans="1:19" x14ac:dyDescent="0.2">
      <c r="A343" t="s">
        <v>536</v>
      </c>
      <c r="B343" t="s">
        <v>20</v>
      </c>
      <c r="C343" t="s">
        <v>351</v>
      </c>
      <c r="D343" t="s">
        <v>536</v>
      </c>
      <c r="E343">
        <v>43</v>
      </c>
      <c r="F343">
        <v>74</v>
      </c>
      <c r="G343">
        <v>92</v>
      </c>
      <c r="H343">
        <v>100</v>
      </c>
      <c r="I343" t="s">
        <v>536</v>
      </c>
      <c r="J343">
        <v>87</v>
      </c>
      <c r="K343">
        <v>100</v>
      </c>
      <c r="L343">
        <v>100</v>
      </c>
      <c r="M343">
        <v>100</v>
      </c>
      <c r="N343" t="b">
        <f t="shared" si="31"/>
        <v>1</v>
      </c>
      <c r="O343" t="b">
        <f t="shared" si="32"/>
        <v>0</v>
      </c>
      <c r="P343" t="b">
        <f t="shared" si="33"/>
        <v>0</v>
      </c>
      <c r="Q343" t="b">
        <f t="shared" si="34"/>
        <v>1</v>
      </c>
      <c r="R343" t="b">
        <f t="shared" si="35"/>
        <v>0</v>
      </c>
      <c r="S343" t="b">
        <f t="shared" si="36"/>
        <v>0</v>
      </c>
    </row>
    <row r="344" spans="1:19" x14ac:dyDescent="0.2">
      <c r="A344" t="s">
        <v>537</v>
      </c>
      <c r="B344" t="s">
        <v>20</v>
      </c>
      <c r="C344" t="s">
        <v>221</v>
      </c>
      <c r="D344" t="s">
        <v>537</v>
      </c>
      <c r="E344">
        <v>31</v>
      </c>
      <c r="F344">
        <v>76</v>
      </c>
      <c r="G344">
        <v>92</v>
      </c>
      <c r="H344">
        <v>93</v>
      </c>
      <c r="I344" t="s">
        <v>537</v>
      </c>
      <c r="J344">
        <v>68</v>
      </c>
      <c r="K344">
        <v>100</v>
      </c>
      <c r="L344">
        <v>100</v>
      </c>
      <c r="M344">
        <v>100</v>
      </c>
      <c r="N344" t="b">
        <f t="shared" si="31"/>
        <v>1</v>
      </c>
      <c r="O344" t="b">
        <f t="shared" si="32"/>
        <v>0</v>
      </c>
      <c r="P344" t="b">
        <f t="shared" si="33"/>
        <v>0</v>
      </c>
      <c r="Q344" t="b">
        <f t="shared" si="34"/>
        <v>1</v>
      </c>
      <c r="R344" t="b">
        <f t="shared" si="35"/>
        <v>0</v>
      </c>
      <c r="S344" t="b">
        <f t="shared" si="36"/>
        <v>0</v>
      </c>
    </row>
    <row r="345" spans="1:19" x14ac:dyDescent="0.2">
      <c r="A345" t="s">
        <v>538</v>
      </c>
      <c r="B345" t="s">
        <v>20</v>
      </c>
      <c r="C345" t="s">
        <v>466</v>
      </c>
      <c r="D345" t="s">
        <v>538</v>
      </c>
      <c r="E345">
        <v>47</v>
      </c>
      <c r="F345">
        <v>74</v>
      </c>
      <c r="G345">
        <v>92</v>
      </c>
      <c r="H345">
        <v>100</v>
      </c>
      <c r="I345" t="s">
        <v>538</v>
      </c>
      <c r="J345">
        <v>100</v>
      </c>
      <c r="K345">
        <v>100</v>
      </c>
      <c r="L345">
        <v>100</v>
      </c>
      <c r="M345">
        <v>99</v>
      </c>
      <c r="N345" t="b">
        <f t="shared" si="31"/>
        <v>0</v>
      </c>
      <c r="O345" t="b">
        <f t="shared" si="32"/>
        <v>0</v>
      </c>
      <c r="P345" t="b">
        <f t="shared" si="33"/>
        <v>0</v>
      </c>
      <c r="Q345" t="b">
        <f t="shared" si="34"/>
        <v>0</v>
      </c>
      <c r="R345" t="b">
        <f t="shared" si="35"/>
        <v>1</v>
      </c>
      <c r="S345" t="b">
        <f t="shared" si="36"/>
        <v>0</v>
      </c>
    </row>
    <row r="346" spans="1:19" x14ac:dyDescent="0.2">
      <c r="A346" t="s">
        <v>539</v>
      </c>
      <c r="B346" t="s">
        <v>20</v>
      </c>
      <c r="C346" t="s">
        <v>466</v>
      </c>
      <c r="D346" t="s">
        <v>539</v>
      </c>
      <c r="E346">
        <v>43</v>
      </c>
      <c r="F346">
        <v>74</v>
      </c>
      <c r="G346">
        <v>92</v>
      </c>
      <c r="H346">
        <v>100</v>
      </c>
      <c r="I346" t="s">
        <v>539</v>
      </c>
      <c r="J346">
        <v>92</v>
      </c>
      <c r="K346">
        <v>100</v>
      </c>
      <c r="L346">
        <v>100</v>
      </c>
      <c r="M346">
        <v>99</v>
      </c>
      <c r="N346" t="b">
        <f t="shared" si="31"/>
        <v>0</v>
      </c>
      <c r="O346" t="b">
        <f t="shared" si="32"/>
        <v>0</v>
      </c>
      <c r="P346" t="b">
        <f t="shared" si="33"/>
        <v>0</v>
      </c>
      <c r="Q346" t="b">
        <f t="shared" si="34"/>
        <v>0</v>
      </c>
      <c r="R346" t="b">
        <f t="shared" si="35"/>
        <v>1</v>
      </c>
      <c r="S346" t="b">
        <f t="shared" si="36"/>
        <v>0</v>
      </c>
    </row>
    <row r="347" spans="1:19" x14ac:dyDescent="0.2">
      <c r="A347" t="s">
        <v>540</v>
      </c>
      <c r="B347" t="s">
        <v>20</v>
      </c>
      <c r="C347" t="s">
        <v>541</v>
      </c>
      <c r="D347" t="s">
        <v>540</v>
      </c>
      <c r="E347">
        <v>46</v>
      </c>
      <c r="F347">
        <v>74</v>
      </c>
      <c r="G347">
        <v>92</v>
      </c>
      <c r="H347">
        <v>100</v>
      </c>
      <c r="I347" t="s">
        <v>540</v>
      </c>
      <c r="J347">
        <v>97</v>
      </c>
      <c r="K347">
        <v>100</v>
      </c>
      <c r="L347">
        <v>100</v>
      </c>
      <c r="M347">
        <v>100</v>
      </c>
      <c r="N347" t="b">
        <f t="shared" si="31"/>
        <v>0</v>
      </c>
      <c r="O347" t="b">
        <f t="shared" si="32"/>
        <v>0</v>
      </c>
      <c r="P347" t="b">
        <f t="shared" si="33"/>
        <v>0</v>
      </c>
      <c r="Q347" t="b">
        <f t="shared" si="34"/>
        <v>0</v>
      </c>
      <c r="R347" t="b">
        <f t="shared" si="35"/>
        <v>0</v>
      </c>
      <c r="S347" t="b">
        <f t="shared" si="36"/>
        <v>0</v>
      </c>
    </row>
    <row r="348" spans="1:19" x14ac:dyDescent="0.2">
      <c r="A348" t="s">
        <v>542</v>
      </c>
      <c r="B348" t="s">
        <v>20</v>
      </c>
      <c r="C348" t="s">
        <v>541</v>
      </c>
      <c r="D348" t="s">
        <v>542</v>
      </c>
      <c r="E348">
        <v>32</v>
      </c>
      <c r="F348">
        <v>76</v>
      </c>
      <c r="G348">
        <v>92</v>
      </c>
      <c r="H348">
        <v>93</v>
      </c>
      <c r="I348" t="s">
        <v>542</v>
      </c>
      <c r="J348">
        <v>70</v>
      </c>
      <c r="K348">
        <v>100</v>
      </c>
      <c r="L348">
        <v>100</v>
      </c>
      <c r="M348">
        <v>100</v>
      </c>
      <c r="N348" t="b">
        <f t="shared" si="31"/>
        <v>1</v>
      </c>
      <c r="O348" t="b">
        <f t="shared" si="32"/>
        <v>0</v>
      </c>
      <c r="P348" t="b">
        <f t="shared" si="33"/>
        <v>0</v>
      </c>
      <c r="Q348" t="b">
        <f t="shared" si="34"/>
        <v>1</v>
      </c>
      <c r="R348" t="b">
        <f t="shared" si="35"/>
        <v>0</v>
      </c>
      <c r="S348" t="b">
        <f t="shared" si="36"/>
        <v>0</v>
      </c>
    </row>
    <row r="349" spans="1:19" x14ac:dyDescent="0.2">
      <c r="A349" t="s">
        <v>543</v>
      </c>
      <c r="B349" t="s">
        <v>20</v>
      </c>
      <c r="C349" t="s">
        <v>544</v>
      </c>
      <c r="D349" t="s">
        <v>543</v>
      </c>
      <c r="E349">
        <v>32</v>
      </c>
      <c r="F349">
        <v>76</v>
      </c>
      <c r="G349">
        <v>92</v>
      </c>
      <c r="H349">
        <v>93</v>
      </c>
      <c r="I349" t="s">
        <v>543</v>
      </c>
      <c r="J349">
        <v>96</v>
      </c>
      <c r="K349">
        <v>100</v>
      </c>
      <c r="L349">
        <v>100</v>
      </c>
      <c r="M349">
        <v>100</v>
      </c>
      <c r="N349" t="b">
        <f t="shared" si="31"/>
        <v>0</v>
      </c>
      <c r="O349" t="b">
        <f t="shared" si="32"/>
        <v>0</v>
      </c>
      <c r="P349" t="b">
        <f t="shared" si="33"/>
        <v>0</v>
      </c>
      <c r="Q349" t="b">
        <f t="shared" si="34"/>
        <v>0</v>
      </c>
      <c r="R349" t="b">
        <f t="shared" si="35"/>
        <v>0</v>
      </c>
      <c r="S349" t="b">
        <f t="shared" si="36"/>
        <v>0</v>
      </c>
    </row>
    <row r="350" spans="1:19" x14ac:dyDescent="0.2">
      <c r="A350" t="s">
        <v>545</v>
      </c>
      <c r="B350" t="s">
        <v>20</v>
      </c>
      <c r="C350" t="s">
        <v>544</v>
      </c>
      <c r="D350" t="s">
        <v>545</v>
      </c>
      <c r="E350">
        <v>45</v>
      </c>
      <c r="F350">
        <v>74</v>
      </c>
      <c r="G350">
        <v>92</v>
      </c>
      <c r="H350">
        <v>100</v>
      </c>
      <c r="I350" t="s">
        <v>545</v>
      </c>
      <c r="J350">
        <v>91</v>
      </c>
      <c r="K350">
        <v>100</v>
      </c>
      <c r="L350">
        <v>100</v>
      </c>
      <c r="M350">
        <v>100</v>
      </c>
      <c r="N350" t="b">
        <f t="shared" si="31"/>
        <v>0</v>
      </c>
      <c r="O350" t="b">
        <f t="shared" si="32"/>
        <v>0</v>
      </c>
      <c r="P350" t="b">
        <f t="shared" si="33"/>
        <v>0</v>
      </c>
      <c r="Q350" t="b">
        <f t="shared" si="34"/>
        <v>0</v>
      </c>
      <c r="R350" t="b">
        <f t="shared" si="35"/>
        <v>0</v>
      </c>
      <c r="S350" t="b">
        <f t="shared" si="36"/>
        <v>0</v>
      </c>
    </row>
    <row r="351" spans="1:19" x14ac:dyDescent="0.2">
      <c r="A351" t="s">
        <v>546</v>
      </c>
      <c r="B351" t="s">
        <v>20</v>
      </c>
      <c r="C351" t="s">
        <v>363</v>
      </c>
      <c r="D351" t="s">
        <v>546</v>
      </c>
      <c r="E351">
        <v>47</v>
      </c>
      <c r="F351">
        <v>74</v>
      </c>
      <c r="G351">
        <v>92</v>
      </c>
      <c r="H351">
        <v>100</v>
      </c>
      <c r="I351" t="s">
        <v>546</v>
      </c>
      <c r="J351">
        <v>97</v>
      </c>
      <c r="K351">
        <v>100</v>
      </c>
      <c r="L351">
        <v>100</v>
      </c>
      <c r="M351">
        <v>100</v>
      </c>
      <c r="N351" t="b">
        <f t="shared" si="31"/>
        <v>0</v>
      </c>
      <c r="O351" t="b">
        <f t="shared" si="32"/>
        <v>0</v>
      </c>
      <c r="P351" t="b">
        <f t="shared" si="33"/>
        <v>0</v>
      </c>
      <c r="Q351" t="b">
        <f t="shared" si="34"/>
        <v>0</v>
      </c>
      <c r="R351" t="b">
        <f t="shared" si="35"/>
        <v>0</v>
      </c>
      <c r="S351" t="b">
        <f t="shared" si="36"/>
        <v>0</v>
      </c>
    </row>
    <row r="352" spans="1:19" x14ac:dyDescent="0.2">
      <c r="A352" t="s">
        <v>547</v>
      </c>
      <c r="B352" t="s">
        <v>20</v>
      </c>
      <c r="C352" t="s">
        <v>346</v>
      </c>
      <c r="D352" t="s">
        <v>547</v>
      </c>
      <c r="E352">
        <v>44</v>
      </c>
      <c r="F352">
        <v>74</v>
      </c>
      <c r="G352">
        <v>92</v>
      </c>
      <c r="H352">
        <v>100</v>
      </c>
      <c r="I352" t="s">
        <v>547</v>
      </c>
      <c r="J352">
        <v>93</v>
      </c>
      <c r="K352">
        <v>100</v>
      </c>
      <c r="L352">
        <v>100</v>
      </c>
      <c r="M352">
        <v>99</v>
      </c>
      <c r="N352" t="b">
        <f t="shared" si="31"/>
        <v>0</v>
      </c>
      <c r="O352" t="b">
        <f t="shared" si="32"/>
        <v>0</v>
      </c>
      <c r="P352" t="b">
        <f t="shared" si="33"/>
        <v>0</v>
      </c>
      <c r="Q352" t="b">
        <f t="shared" si="34"/>
        <v>0</v>
      </c>
      <c r="R352" t="b">
        <f t="shared" si="35"/>
        <v>1</v>
      </c>
      <c r="S352" t="b">
        <f t="shared" si="36"/>
        <v>0</v>
      </c>
    </row>
    <row r="353" spans="1:19" x14ac:dyDescent="0.2">
      <c r="A353" t="s">
        <v>548</v>
      </c>
      <c r="B353" t="s">
        <v>20</v>
      </c>
      <c r="C353" t="s">
        <v>544</v>
      </c>
      <c r="D353" t="s">
        <v>548</v>
      </c>
      <c r="E353">
        <v>34</v>
      </c>
      <c r="F353">
        <v>76</v>
      </c>
      <c r="G353">
        <v>92</v>
      </c>
      <c r="H353">
        <v>93</v>
      </c>
      <c r="I353" t="s">
        <v>548</v>
      </c>
      <c r="J353">
        <v>94</v>
      </c>
      <c r="K353">
        <v>100</v>
      </c>
      <c r="L353">
        <v>100</v>
      </c>
      <c r="M353">
        <v>100</v>
      </c>
      <c r="N353" t="b">
        <f t="shared" si="31"/>
        <v>0</v>
      </c>
      <c r="O353" t="b">
        <f t="shared" si="32"/>
        <v>0</v>
      </c>
      <c r="P353" t="b">
        <f t="shared" si="33"/>
        <v>0</v>
      </c>
      <c r="Q353" t="b">
        <f t="shared" si="34"/>
        <v>0</v>
      </c>
      <c r="R353" t="b">
        <f t="shared" si="35"/>
        <v>0</v>
      </c>
      <c r="S353" t="b">
        <f t="shared" si="36"/>
        <v>0</v>
      </c>
    </row>
    <row r="354" spans="1:19" x14ac:dyDescent="0.2">
      <c r="A354" t="s">
        <v>549</v>
      </c>
      <c r="B354" t="s">
        <v>20</v>
      </c>
      <c r="C354" t="s">
        <v>544</v>
      </c>
      <c r="D354" t="s">
        <v>549</v>
      </c>
      <c r="E354">
        <v>44</v>
      </c>
      <c r="F354">
        <v>74</v>
      </c>
      <c r="G354">
        <v>92</v>
      </c>
      <c r="H354">
        <v>100</v>
      </c>
      <c r="I354" t="s">
        <v>549</v>
      </c>
      <c r="J354">
        <v>95</v>
      </c>
      <c r="K354">
        <v>100</v>
      </c>
      <c r="L354">
        <v>100</v>
      </c>
      <c r="M354">
        <v>100</v>
      </c>
      <c r="N354" t="b">
        <f t="shared" si="31"/>
        <v>0</v>
      </c>
      <c r="O354" t="b">
        <f t="shared" si="32"/>
        <v>0</v>
      </c>
      <c r="P354" t="b">
        <f t="shared" si="33"/>
        <v>0</v>
      </c>
      <c r="Q354" t="b">
        <f t="shared" si="34"/>
        <v>0</v>
      </c>
      <c r="R354" t="b">
        <f t="shared" si="35"/>
        <v>0</v>
      </c>
      <c r="S354" t="b">
        <f t="shared" si="36"/>
        <v>0</v>
      </c>
    </row>
    <row r="355" spans="1:19" x14ac:dyDescent="0.2">
      <c r="A355" t="s">
        <v>550</v>
      </c>
      <c r="B355" t="s">
        <v>20</v>
      </c>
      <c r="C355" t="s">
        <v>299</v>
      </c>
      <c r="D355" t="s">
        <v>550</v>
      </c>
      <c r="E355">
        <v>42</v>
      </c>
      <c r="F355">
        <v>74</v>
      </c>
      <c r="G355">
        <v>92</v>
      </c>
      <c r="H355">
        <v>100</v>
      </c>
      <c r="I355" t="s">
        <v>550</v>
      </c>
      <c r="J355">
        <v>99</v>
      </c>
      <c r="K355">
        <v>100</v>
      </c>
      <c r="L355">
        <v>100</v>
      </c>
      <c r="M355">
        <v>99</v>
      </c>
      <c r="N355" t="b">
        <f t="shared" si="31"/>
        <v>0</v>
      </c>
      <c r="O355" t="b">
        <f t="shared" si="32"/>
        <v>0</v>
      </c>
      <c r="P355" t="b">
        <f t="shared" si="33"/>
        <v>0</v>
      </c>
      <c r="Q355" t="b">
        <f t="shared" si="34"/>
        <v>0</v>
      </c>
      <c r="R355" t="b">
        <f t="shared" si="35"/>
        <v>1</v>
      </c>
      <c r="S355" t="b">
        <f t="shared" si="36"/>
        <v>0</v>
      </c>
    </row>
    <row r="356" spans="1:19" x14ac:dyDescent="0.2">
      <c r="A356" t="s">
        <v>551</v>
      </c>
      <c r="B356" t="s">
        <v>20</v>
      </c>
      <c r="C356" t="s">
        <v>552</v>
      </c>
      <c r="D356" t="s">
        <v>551</v>
      </c>
      <c r="E356">
        <v>33</v>
      </c>
      <c r="F356">
        <v>76</v>
      </c>
      <c r="G356">
        <v>92</v>
      </c>
      <c r="H356">
        <v>93</v>
      </c>
      <c r="I356" t="s">
        <v>551</v>
      </c>
      <c r="J356">
        <v>97</v>
      </c>
      <c r="K356">
        <v>100</v>
      </c>
      <c r="L356">
        <v>100</v>
      </c>
      <c r="M356">
        <v>100</v>
      </c>
      <c r="N356" t="b">
        <f t="shared" si="31"/>
        <v>0</v>
      </c>
      <c r="O356" t="b">
        <f t="shared" si="32"/>
        <v>0</v>
      </c>
      <c r="P356" t="b">
        <f t="shared" si="33"/>
        <v>0</v>
      </c>
      <c r="Q356" t="b">
        <f t="shared" si="34"/>
        <v>0</v>
      </c>
      <c r="R356" t="b">
        <f t="shared" si="35"/>
        <v>0</v>
      </c>
      <c r="S356" t="b">
        <f t="shared" si="36"/>
        <v>0</v>
      </c>
    </row>
    <row r="357" spans="1:19" x14ac:dyDescent="0.2">
      <c r="A357" t="s">
        <v>553</v>
      </c>
      <c r="B357" t="s">
        <v>20</v>
      </c>
      <c r="C357" t="s">
        <v>372</v>
      </c>
      <c r="D357" t="s">
        <v>553</v>
      </c>
      <c r="E357">
        <v>34</v>
      </c>
      <c r="F357">
        <v>76</v>
      </c>
      <c r="G357">
        <v>92</v>
      </c>
      <c r="H357">
        <v>93</v>
      </c>
      <c r="I357" t="s">
        <v>553</v>
      </c>
      <c r="J357">
        <v>73</v>
      </c>
      <c r="K357">
        <v>100</v>
      </c>
      <c r="L357">
        <v>100</v>
      </c>
      <c r="M357">
        <v>100</v>
      </c>
      <c r="N357" t="b">
        <f t="shared" si="31"/>
        <v>1</v>
      </c>
      <c r="O357" t="b">
        <f t="shared" si="32"/>
        <v>0</v>
      </c>
      <c r="P357" t="b">
        <f t="shared" si="33"/>
        <v>0</v>
      </c>
      <c r="Q357" t="b">
        <f t="shared" si="34"/>
        <v>1</v>
      </c>
      <c r="R357" t="b">
        <f t="shared" si="35"/>
        <v>0</v>
      </c>
      <c r="S357" t="b">
        <f t="shared" si="36"/>
        <v>0</v>
      </c>
    </row>
    <row r="358" spans="1:19" x14ac:dyDescent="0.2">
      <c r="A358" t="s">
        <v>554</v>
      </c>
      <c r="B358" t="s">
        <v>51</v>
      </c>
      <c r="C358" t="s">
        <v>555</v>
      </c>
      <c r="D358" t="s">
        <v>554</v>
      </c>
      <c r="E358">
        <v>36</v>
      </c>
      <c r="F358">
        <v>76</v>
      </c>
      <c r="G358">
        <v>92</v>
      </c>
      <c r="H358">
        <v>100</v>
      </c>
      <c r="I358" t="s">
        <v>554</v>
      </c>
      <c r="J358">
        <v>98</v>
      </c>
      <c r="K358">
        <v>100</v>
      </c>
      <c r="L358">
        <v>100</v>
      </c>
      <c r="M358">
        <v>100</v>
      </c>
      <c r="N358" t="b">
        <f t="shared" si="31"/>
        <v>0</v>
      </c>
      <c r="O358" t="b">
        <f t="shared" si="32"/>
        <v>0</v>
      </c>
      <c r="P358" t="b">
        <f t="shared" si="33"/>
        <v>0</v>
      </c>
      <c r="Q358" t="b">
        <f t="shared" si="34"/>
        <v>0</v>
      </c>
      <c r="R358" t="b">
        <f t="shared" si="35"/>
        <v>0</v>
      </c>
      <c r="S358" t="b">
        <f t="shared" si="36"/>
        <v>0</v>
      </c>
    </row>
    <row r="359" spans="1:19" x14ac:dyDescent="0.2">
      <c r="A359" t="s">
        <v>556</v>
      </c>
      <c r="B359" t="s">
        <v>20</v>
      </c>
      <c r="C359" t="s">
        <v>380</v>
      </c>
      <c r="D359" t="s">
        <v>556</v>
      </c>
      <c r="E359">
        <v>38</v>
      </c>
      <c r="F359">
        <v>67</v>
      </c>
      <c r="G359">
        <v>92</v>
      </c>
      <c r="H359">
        <v>93</v>
      </c>
      <c r="I359" t="s">
        <v>556</v>
      </c>
      <c r="J359">
        <v>98</v>
      </c>
      <c r="K359">
        <v>100</v>
      </c>
      <c r="L359">
        <v>100</v>
      </c>
      <c r="M359">
        <v>99</v>
      </c>
      <c r="N359" t="b">
        <f t="shared" si="31"/>
        <v>0</v>
      </c>
      <c r="O359" t="b">
        <f t="shared" si="32"/>
        <v>0</v>
      </c>
      <c r="P359" t="b">
        <f t="shared" si="33"/>
        <v>0</v>
      </c>
      <c r="Q359" t="b">
        <f t="shared" si="34"/>
        <v>0</v>
      </c>
      <c r="R359" t="b">
        <f t="shared" si="35"/>
        <v>1</v>
      </c>
      <c r="S359" t="b">
        <f t="shared" si="36"/>
        <v>0</v>
      </c>
    </row>
    <row r="360" spans="1:19" x14ac:dyDescent="0.2">
      <c r="A360" t="s">
        <v>557</v>
      </c>
      <c r="B360" t="s">
        <v>20</v>
      </c>
      <c r="C360" t="s">
        <v>363</v>
      </c>
      <c r="D360" t="s">
        <v>557</v>
      </c>
      <c r="E360">
        <v>46</v>
      </c>
      <c r="F360">
        <v>74</v>
      </c>
      <c r="G360">
        <v>92</v>
      </c>
      <c r="H360">
        <v>100</v>
      </c>
      <c r="I360" t="s">
        <v>557</v>
      </c>
      <c r="J360">
        <v>91</v>
      </c>
      <c r="K360">
        <v>100</v>
      </c>
      <c r="L360">
        <v>100</v>
      </c>
      <c r="M360">
        <v>100</v>
      </c>
      <c r="N360" t="b">
        <f t="shared" si="31"/>
        <v>0</v>
      </c>
      <c r="O360" t="b">
        <f t="shared" si="32"/>
        <v>0</v>
      </c>
      <c r="P360" t="b">
        <f t="shared" si="33"/>
        <v>0</v>
      </c>
      <c r="Q360" t="b">
        <f t="shared" si="34"/>
        <v>0</v>
      </c>
      <c r="R360" t="b">
        <f t="shared" si="35"/>
        <v>0</v>
      </c>
      <c r="S360" t="b">
        <f t="shared" si="36"/>
        <v>0</v>
      </c>
    </row>
    <row r="361" spans="1:19" x14ac:dyDescent="0.2">
      <c r="A361" t="s">
        <v>558</v>
      </c>
      <c r="B361" t="s">
        <v>20</v>
      </c>
      <c r="C361" t="s">
        <v>559</v>
      </c>
      <c r="D361" t="s">
        <v>558</v>
      </c>
      <c r="E361">
        <v>44</v>
      </c>
      <c r="F361">
        <v>74</v>
      </c>
      <c r="G361">
        <v>92</v>
      </c>
      <c r="H361">
        <v>100</v>
      </c>
      <c r="I361" t="s">
        <v>558</v>
      </c>
      <c r="J361">
        <v>91</v>
      </c>
      <c r="K361">
        <v>100</v>
      </c>
      <c r="L361">
        <v>100</v>
      </c>
      <c r="M361">
        <v>100</v>
      </c>
      <c r="N361" t="b">
        <f t="shared" si="31"/>
        <v>0</v>
      </c>
      <c r="O361" t="b">
        <f t="shared" si="32"/>
        <v>0</v>
      </c>
      <c r="P361" t="b">
        <f t="shared" si="33"/>
        <v>0</v>
      </c>
      <c r="Q361" t="b">
        <f t="shared" si="34"/>
        <v>0</v>
      </c>
      <c r="R361" t="b">
        <f t="shared" si="35"/>
        <v>0</v>
      </c>
      <c r="S361" t="b">
        <f t="shared" si="36"/>
        <v>0</v>
      </c>
    </row>
    <row r="362" spans="1:19" x14ac:dyDescent="0.2">
      <c r="A362" t="s">
        <v>560</v>
      </c>
      <c r="B362" t="s">
        <v>20</v>
      </c>
      <c r="C362" t="s">
        <v>561</v>
      </c>
      <c r="D362" t="s">
        <v>560</v>
      </c>
      <c r="E362">
        <v>34</v>
      </c>
      <c r="F362">
        <v>76</v>
      </c>
      <c r="G362">
        <v>92</v>
      </c>
      <c r="H362">
        <v>100</v>
      </c>
      <c r="I362" t="s">
        <v>560</v>
      </c>
      <c r="J362">
        <v>97</v>
      </c>
      <c r="K362">
        <v>100</v>
      </c>
      <c r="L362">
        <v>100</v>
      </c>
      <c r="M362">
        <v>98</v>
      </c>
      <c r="N362" t="b">
        <f t="shared" si="31"/>
        <v>0</v>
      </c>
      <c r="O362" t="b">
        <f t="shared" si="32"/>
        <v>0</v>
      </c>
      <c r="P362" t="b">
        <f t="shared" si="33"/>
        <v>0</v>
      </c>
      <c r="Q362" t="b">
        <f t="shared" si="34"/>
        <v>0</v>
      </c>
      <c r="R362" t="b">
        <f t="shared" si="35"/>
        <v>1</v>
      </c>
      <c r="S362" t="b">
        <f t="shared" si="36"/>
        <v>0</v>
      </c>
    </row>
    <row r="363" spans="1:19" x14ac:dyDescent="0.2">
      <c r="A363" t="s">
        <v>562</v>
      </c>
      <c r="B363" t="s">
        <v>51</v>
      </c>
      <c r="C363" t="s">
        <v>563</v>
      </c>
      <c r="D363" t="s">
        <v>562</v>
      </c>
      <c r="E363">
        <v>45</v>
      </c>
      <c r="F363">
        <v>74</v>
      </c>
      <c r="G363">
        <v>92</v>
      </c>
      <c r="H363">
        <v>93</v>
      </c>
      <c r="I363" t="s">
        <v>562</v>
      </c>
      <c r="J363">
        <v>100</v>
      </c>
      <c r="K363">
        <v>100</v>
      </c>
      <c r="L363">
        <v>100</v>
      </c>
      <c r="M363">
        <v>100</v>
      </c>
      <c r="N363" t="b">
        <f t="shared" si="31"/>
        <v>0</v>
      </c>
      <c r="O363" t="b">
        <f t="shared" si="32"/>
        <v>0</v>
      </c>
      <c r="P363" t="b">
        <f t="shared" si="33"/>
        <v>0</v>
      </c>
      <c r="Q363" t="b">
        <f t="shared" si="34"/>
        <v>0</v>
      </c>
      <c r="R363" t="b">
        <f t="shared" si="35"/>
        <v>0</v>
      </c>
      <c r="S363" t="b">
        <f t="shared" si="36"/>
        <v>0</v>
      </c>
    </row>
    <row r="364" spans="1:19" x14ac:dyDescent="0.2">
      <c r="A364" t="s">
        <v>564</v>
      </c>
      <c r="B364" t="s">
        <v>20</v>
      </c>
      <c r="C364" t="s">
        <v>565</v>
      </c>
      <c r="D364" t="s">
        <v>564</v>
      </c>
      <c r="E364">
        <v>41</v>
      </c>
      <c r="F364">
        <v>74</v>
      </c>
      <c r="G364">
        <v>92</v>
      </c>
      <c r="H364">
        <v>100</v>
      </c>
      <c r="I364" t="s">
        <v>564</v>
      </c>
      <c r="J364">
        <v>89</v>
      </c>
      <c r="K364">
        <v>100</v>
      </c>
      <c r="L364">
        <v>100</v>
      </c>
      <c r="M364">
        <v>100</v>
      </c>
      <c r="N364" t="b">
        <f t="shared" si="31"/>
        <v>1</v>
      </c>
      <c r="O364" t="b">
        <f t="shared" si="32"/>
        <v>0</v>
      </c>
      <c r="P364" t="b">
        <f t="shared" si="33"/>
        <v>0</v>
      </c>
      <c r="Q364" t="b">
        <f t="shared" si="34"/>
        <v>1</v>
      </c>
      <c r="R364" t="b">
        <f t="shared" si="35"/>
        <v>0</v>
      </c>
      <c r="S364" t="b">
        <f t="shared" si="36"/>
        <v>0</v>
      </c>
    </row>
    <row r="365" spans="1:19" x14ac:dyDescent="0.2">
      <c r="A365" t="s">
        <v>566</v>
      </c>
      <c r="B365" t="s">
        <v>51</v>
      </c>
      <c r="C365" t="s">
        <v>567</v>
      </c>
      <c r="D365" t="s">
        <v>566</v>
      </c>
      <c r="E365">
        <v>39</v>
      </c>
      <c r="F365">
        <v>74</v>
      </c>
      <c r="G365">
        <v>92</v>
      </c>
      <c r="H365">
        <v>100</v>
      </c>
      <c r="I365" t="s">
        <v>566</v>
      </c>
      <c r="J365">
        <v>93</v>
      </c>
      <c r="K365">
        <v>100</v>
      </c>
      <c r="L365">
        <v>100</v>
      </c>
      <c r="M365">
        <v>100</v>
      </c>
      <c r="N365" t="b">
        <f t="shared" si="31"/>
        <v>0</v>
      </c>
      <c r="O365" t="b">
        <f t="shared" si="32"/>
        <v>0</v>
      </c>
      <c r="P365" t="b">
        <f t="shared" si="33"/>
        <v>0</v>
      </c>
      <c r="Q365" t="b">
        <f t="shared" si="34"/>
        <v>0</v>
      </c>
      <c r="R365" t="b">
        <f t="shared" si="35"/>
        <v>0</v>
      </c>
      <c r="S365" t="b">
        <f t="shared" si="36"/>
        <v>0</v>
      </c>
    </row>
    <row r="366" spans="1:19" x14ac:dyDescent="0.2">
      <c r="A366" t="s">
        <v>568</v>
      </c>
      <c r="B366" t="s">
        <v>20</v>
      </c>
      <c r="C366" t="s">
        <v>569</v>
      </c>
      <c r="D366" t="s">
        <v>568</v>
      </c>
      <c r="E366">
        <v>33</v>
      </c>
      <c r="F366">
        <v>76</v>
      </c>
      <c r="G366">
        <v>92</v>
      </c>
      <c r="H366">
        <v>93</v>
      </c>
      <c r="I366" t="s">
        <v>568</v>
      </c>
      <c r="J366">
        <v>94</v>
      </c>
      <c r="K366">
        <v>100</v>
      </c>
      <c r="L366">
        <v>100</v>
      </c>
      <c r="M366">
        <v>100</v>
      </c>
      <c r="N366" t="b">
        <f t="shared" si="31"/>
        <v>0</v>
      </c>
      <c r="O366" t="b">
        <f t="shared" si="32"/>
        <v>0</v>
      </c>
      <c r="P366" t="b">
        <f t="shared" si="33"/>
        <v>0</v>
      </c>
      <c r="Q366" t="b">
        <f t="shared" si="34"/>
        <v>0</v>
      </c>
      <c r="R366" t="b">
        <f t="shared" si="35"/>
        <v>0</v>
      </c>
      <c r="S366" t="b">
        <f t="shared" si="36"/>
        <v>0</v>
      </c>
    </row>
    <row r="367" spans="1:19" x14ac:dyDescent="0.2">
      <c r="A367" t="s">
        <v>570</v>
      </c>
      <c r="B367" t="s">
        <v>20</v>
      </c>
      <c r="C367" t="s">
        <v>569</v>
      </c>
      <c r="D367" t="s">
        <v>570</v>
      </c>
      <c r="E367">
        <v>47</v>
      </c>
      <c r="F367">
        <v>74</v>
      </c>
      <c r="G367">
        <v>92</v>
      </c>
      <c r="H367">
        <v>100</v>
      </c>
      <c r="I367" t="s">
        <v>570</v>
      </c>
      <c r="J367">
        <v>93</v>
      </c>
      <c r="K367">
        <v>100</v>
      </c>
      <c r="L367">
        <v>100</v>
      </c>
      <c r="M367">
        <v>99</v>
      </c>
      <c r="N367" t="b">
        <f t="shared" si="31"/>
        <v>0</v>
      </c>
      <c r="O367" t="b">
        <f t="shared" si="32"/>
        <v>0</v>
      </c>
      <c r="P367" t="b">
        <f t="shared" si="33"/>
        <v>0</v>
      </c>
      <c r="Q367" t="b">
        <f t="shared" si="34"/>
        <v>0</v>
      </c>
      <c r="R367" t="b">
        <f t="shared" si="35"/>
        <v>1</v>
      </c>
      <c r="S367" t="b">
        <f t="shared" si="36"/>
        <v>0</v>
      </c>
    </row>
    <row r="368" spans="1:19" x14ac:dyDescent="0.2">
      <c r="A368" t="s">
        <v>571</v>
      </c>
      <c r="B368" t="s">
        <v>51</v>
      </c>
      <c r="C368" t="s">
        <v>572</v>
      </c>
      <c r="D368" t="s">
        <v>571</v>
      </c>
      <c r="E368">
        <v>44</v>
      </c>
      <c r="F368">
        <v>74</v>
      </c>
      <c r="G368">
        <v>92</v>
      </c>
      <c r="H368">
        <v>100</v>
      </c>
      <c r="I368" t="s">
        <v>571</v>
      </c>
      <c r="J368">
        <v>93</v>
      </c>
      <c r="K368">
        <v>100</v>
      </c>
      <c r="L368">
        <v>100</v>
      </c>
      <c r="M368">
        <v>99</v>
      </c>
      <c r="N368" t="b">
        <f t="shared" si="31"/>
        <v>0</v>
      </c>
      <c r="O368" t="b">
        <f t="shared" si="32"/>
        <v>0</v>
      </c>
      <c r="P368" t="b">
        <f t="shared" si="33"/>
        <v>0</v>
      </c>
      <c r="Q368" t="b">
        <f t="shared" si="34"/>
        <v>0</v>
      </c>
      <c r="R368" t="b">
        <f t="shared" si="35"/>
        <v>1</v>
      </c>
      <c r="S368" t="b">
        <f t="shared" si="36"/>
        <v>0</v>
      </c>
    </row>
    <row r="369" spans="1:21" x14ac:dyDescent="0.2">
      <c r="A369" t="s">
        <v>573</v>
      </c>
      <c r="B369" t="s">
        <v>20</v>
      </c>
      <c r="C369" t="s">
        <v>574</v>
      </c>
      <c r="D369" t="s">
        <v>573</v>
      </c>
      <c r="E369">
        <v>47</v>
      </c>
      <c r="F369">
        <v>74</v>
      </c>
      <c r="G369">
        <v>92</v>
      </c>
      <c r="H369">
        <v>100</v>
      </c>
      <c r="I369" t="s">
        <v>573</v>
      </c>
      <c r="J369">
        <v>95</v>
      </c>
      <c r="K369">
        <v>100</v>
      </c>
      <c r="L369">
        <v>100</v>
      </c>
      <c r="M369">
        <v>100</v>
      </c>
      <c r="N369" t="b">
        <f t="shared" si="31"/>
        <v>0</v>
      </c>
      <c r="O369" t="b">
        <f t="shared" si="32"/>
        <v>0</v>
      </c>
      <c r="P369" t="b">
        <f t="shared" si="33"/>
        <v>0</v>
      </c>
      <c r="Q369" t="b">
        <f t="shared" si="34"/>
        <v>0</v>
      </c>
      <c r="R369" t="b">
        <f t="shared" si="35"/>
        <v>0</v>
      </c>
      <c r="S369" t="b">
        <f t="shared" si="36"/>
        <v>0</v>
      </c>
    </row>
    <row r="370" spans="1:21" x14ac:dyDescent="0.2">
      <c r="A370" t="s">
        <v>575</v>
      </c>
      <c r="B370" t="s">
        <v>41</v>
      </c>
      <c r="C370" t="s">
        <v>576</v>
      </c>
      <c r="D370" t="s">
        <v>444</v>
      </c>
      <c r="E370">
        <v>33</v>
      </c>
      <c r="F370">
        <v>76</v>
      </c>
      <c r="G370">
        <v>92</v>
      </c>
      <c r="H370">
        <v>93</v>
      </c>
      <c r="I370" t="s">
        <v>444</v>
      </c>
      <c r="J370">
        <v>93</v>
      </c>
      <c r="K370">
        <v>100</v>
      </c>
      <c r="L370">
        <v>100</v>
      </c>
      <c r="M370">
        <v>100</v>
      </c>
      <c r="N370" t="b">
        <f t="shared" si="31"/>
        <v>0</v>
      </c>
      <c r="O370" t="b">
        <f t="shared" si="32"/>
        <v>0</v>
      </c>
      <c r="P370" t="b">
        <f t="shared" si="33"/>
        <v>0</v>
      </c>
      <c r="Q370" t="b">
        <f t="shared" si="34"/>
        <v>0</v>
      </c>
      <c r="R370" t="b">
        <f t="shared" si="35"/>
        <v>0</v>
      </c>
      <c r="S370" t="b">
        <f t="shared" si="36"/>
        <v>0</v>
      </c>
    </row>
    <row r="371" spans="1:21" x14ac:dyDescent="0.2">
      <c r="A371" t="s">
        <v>456</v>
      </c>
      <c r="B371" t="s">
        <v>20</v>
      </c>
      <c r="C371" t="s">
        <v>577</v>
      </c>
      <c r="D371" t="s">
        <v>456</v>
      </c>
      <c r="E371">
        <v>33</v>
      </c>
      <c r="F371">
        <v>76</v>
      </c>
      <c r="G371">
        <v>92</v>
      </c>
      <c r="H371">
        <v>93</v>
      </c>
      <c r="I371" t="s">
        <v>456</v>
      </c>
      <c r="J371">
        <v>75</v>
      </c>
      <c r="K371">
        <v>100</v>
      </c>
      <c r="L371">
        <v>100</v>
      </c>
      <c r="M371">
        <v>100</v>
      </c>
      <c r="N371" t="b">
        <f t="shared" si="31"/>
        <v>1</v>
      </c>
      <c r="O371" t="b">
        <f t="shared" si="32"/>
        <v>0</v>
      </c>
      <c r="P371" t="b">
        <f t="shared" si="33"/>
        <v>0</v>
      </c>
      <c r="Q371" t="b">
        <f t="shared" si="34"/>
        <v>1</v>
      </c>
      <c r="R371" t="b">
        <f t="shared" si="35"/>
        <v>0</v>
      </c>
      <c r="S371" t="b">
        <f t="shared" si="36"/>
        <v>0</v>
      </c>
    </row>
    <row r="372" spans="1:21" x14ac:dyDescent="0.2">
      <c r="A372" t="s">
        <v>578</v>
      </c>
      <c r="B372" t="s">
        <v>20</v>
      </c>
      <c r="C372" t="s">
        <v>579</v>
      </c>
      <c r="D372" t="s">
        <v>578</v>
      </c>
      <c r="E372">
        <v>34</v>
      </c>
      <c r="F372">
        <v>76</v>
      </c>
      <c r="G372">
        <v>92</v>
      </c>
      <c r="H372">
        <v>93</v>
      </c>
      <c r="I372" t="s">
        <v>578</v>
      </c>
      <c r="J372">
        <v>75</v>
      </c>
      <c r="K372">
        <v>100</v>
      </c>
      <c r="L372">
        <v>100</v>
      </c>
      <c r="M372">
        <v>100</v>
      </c>
      <c r="N372" t="b">
        <f t="shared" si="31"/>
        <v>1</v>
      </c>
      <c r="O372" t="b">
        <f t="shared" si="32"/>
        <v>0</v>
      </c>
      <c r="P372" t="b">
        <f t="shared" si="33"/>
        <v>0</v>
      </c>
      <c r="Q372" t="b">
        <f t="shared" si="34"/>
        <v>1</v>
      </c>
      <c r="R372" t="b">
        <f t="shared" si="35"/>
        <v>0</v>
      </c>
      <c r="S372" t="b">
        <f t="shared" si="36"/>
        <v>0</v>
      </c>
    </row>
    <row r="373" spans="1:21" x14ac:dyDescent="0.2">
      <c r="A373" t="s">
        <v>580</v>
      </c>
      <c r="B373" t="s">
        <v>51</v>
      </c>
      <c r="C373" t="s">
        <v>581</v>
      </c>
      <c r="D373" t="s">
        <v>580</v>
      </c>
      <c r="E373">
        <v>33</v>
      </c>
      <c r="F373">
        <v>76</v>
      </c>
      <c r="G373">
        <v>92</v>
      </c>
      <c r="H373">
        <v>93</v>
      </c>
      <c r="I373" t="s">
        <v>580</v>
      </c>
      <c r="J373">
        <v>91</v>
      </c>
      <c r="K373">
        <v>100</v>
      </c>
      <c r="L373">
        <v>100</v>
      </c>
      <c r="M373">
        <v>100</v>
      </c>
      <c r="N373" t="b">
        <f t="shared" si="31"/>
        <v>0</v>
      </c>
      <c r="O373" t="b">
        <f t="shared" si="32"/>
        <v>0</v>
      </c>
      <c r="P373" t="b">
        <f t="shared" si="33"/>
        <v>0</v>
      </c>
      <c r="Q373" t="b">
        <f t="shared" si="34"/>
        <v>0</v>
      </c>
      <c r="R373" t="b">
        <f t="shared" si="35"/>
        <v>0</v>
      </c>
      <c r="S373" t="b">
        <f t="shared" si="36"/>
        <v>0</v>
      </c>
    </row>
    <row r="374" spans="1:21" x14ac:dyDescent="0.2">
      <c r="A374" t="s">
        <v>582</v>
      </c>
      <c r="B374" t="s">
        <v>41</v>
      </c>
      <c r="C374" t="s">
        <v>583</v>
      </c>
      <c r="D374" t="s">
        <v>374</v>
      </c>
      <c r="E374">
        <v>33</v>
      </c>
      <c r="F374">
        <v>76</v>
      </c>
      <c r="G374">
        <v>92</v>
      </c>
      <c r="H374">
        <v>93</v>
      </c>
      <c r="I374" t="s">
        <v>374</v>
      </c>
      <c r="J374">
        <v>74</v>
      </c>
      <c r="K374">
        <v>100</v>
      </c>
      <c r="L374">
        <v>100</v>
      </c>
      <c r="M374">
        <v>100</v>
      </c>
      <c r="N374" t="b">
        <f t="shared" si="31"/>
        <v>1</v>
      </c>
      <c r="O374" t="b">
        <f t="shared" si="32"/>
        <v>0</v>
      </c>
      <c r="P374" t="b">
        <f t="shared" si="33"/>
        <v>0</v>
      </c>
      <c r="Q374" t="b">
        <f t="shared" si="34"/>
        <v>1</v>
      </c>
      <c r="R374" t="b">
        <f t="shared" si="35"/>
        <v>0</v>
      </c>
      <c r="S374" t="b">
        <f t="shared" si="36"/>
        <v>0</v>
      </c>
    </row>
    <row r="375" spans="1:21" x14ac:dyDescent="0.2">
      <c r="A375" t="s">
        <v>584</v>
      </c>
      <c r="B375" t="s">
        <v>20</v>
      </c>
      <c r="C375" t="s">
        <v>439</v>
      </c>
      <c r="D375" t="s">
        <v>584</v>
      </c>
      <c r="E375">
        <v>33</v>
      </c>
      <c r="F375">
        <v>76</v>
      </c>
      <c r="G375">
        <v>92</v>
      </c>
      <c r="H375">
        <v>93</v>
      </c>
      <c r="I375" t="s">
        <v>584</v>
      </c>
      <c r="J375">
        <v>74</v>
      </c>
      <c r="K375">
        <v>100</v>
      </c>
      <c r="L375">
        <v>100</v>
      </c>
      <c r="M375">
        <v>100</v>
      </c>
      <c r="N375" t="b">
        <f t="shared" si="31"/>
        <v>1</v>
      </c>
      <c r="O375" t="b">
        <f t="shared" si="32"/>
        <v>0</v>
      </c>
      <c r="P375" t="b">
        <f t="shared" si="33"/>
        <v>0</v>
      </c>
      <c r="Q375" t="b">
        <f t="shared" si="34"/>
        <v>1</v>
      </c>
      <c r="R375" t="b">
        <f t="shared" si="35"/>
        <v>0</v>
      </c>
      <c r="S375" t="b">
        <f t="shared" si="36"/>
        <v>0</v>
      </c>
    </row>
    <row r="376" spans="1:21" x14ac:dyDescent="0.2">
      <c r="A376" t="s">
        <v>585</v>
      </c>
      <c r="B376" t="s">
        <v>20</v>
      </c>
      <c r="C376" t="s">
        <v>586</v>
      </c>
      <c r="D376" t="s">
        <v>585</v>
      </c>
      <c r="E376">
        <v>46</v>
      </c>
      <c r="F376">
        <v>74</v>
      </c>
      <c r="G376">
        <v>92</v>
      </c>
      <c r="H376">
        <v>100</v>
      </c>
      <c r="I376" t="s">
        <v>585</v>
      </c>
      <c r="J376">
        <v>99</v>
      </c>
      <c r="K376">
        <v>100</v>
      </c>
      <c r="L376">
        <v>100</v>
      </c>
      <c r="M376">
        <v>100</v>
      </c>
      <c r="N376" t="b">
        <f t="shared" si="31"/>
        <v>0</v>
      </c>
      <c r="O376" t="b">
        <f t="shared" si="32"/>
        <v>0</v>
      </c>
      <c r="P376" t="b">
        <f t="shared" si="33"/>
        <v>0</v>
      </c>
      <c r="Q376" t="b">
        <f t="shared" si="34"/>
        <v>0</v>
      </c>
      <c r="R376" t="b">
        <f t="shared" si="35"/>
        <v>0</v>
      </c>
      <c r="S376" t="b">
        <f t="shared" si="36"/>
        <v>0</v>
      </c>
    </row>
    <row r="377" spans="1:21" x14ac:dyDescent="0.2">
      <c r="A377" t="s">
        <v>587</v>
      </c>
      <c r="B377" t="s">
        <v>20</v>
      </c>
      <c r="C377" t="s">
        <v>588</v>
      </c>
      <c r="D377" t="s">
        <v>587</v>
      </c>
      <c r="E377">
        <v>40</v>
      </c>
      <c r="F377">
        <v>72</v>
      </c>
      <c r="G377">
        <v>92</v>
      </c>
      <c r="H377">
        <v>100</v>
      </c>
      <c r="I377" t="s">
        <v>587</v>
      </c>
      <c r="J377">
        <v>99</v>
      </c>
      <c r="K377">
        <v>100</v>
      </c>
      <c r="L377">
        <v>100</v>
      </c>
      <c r="M377">
        <v>98</v>
      </c>
      <c r="N377" t="b">
        <f t="shared" si="31"/>
        <v>0</v>
      </c>
      <c r="O377" t="b">
        <f t="shared" si="32"/>
        <v>0</v>
      </c>
      <c r="P377" t="b">
        <f t="shared" si="33"/>
        <v>0</v>
      </c>
      <c r="Q377" t="b">
        <f t="shared" si="34"/>
        <v>0</v>
      </c>
      <c r="R377" t="b">
        <f t="shared" si="35"/>
        <v>1</v>
      </c>
      <c r="S377" t="b">
        <f t="shared" si="36"/>
        <v>0</v>
      </c>
    </row>
    <row r="378" spans="1:21" x14ac:dyDescent="0.2">
      <c r="A378" t="s">
        <v>589</v>
      </c>
      <c r="B378" t="s">
        <v>41</v>
      </c>
      <c r="C378" t="s">
        <v>590</v>
      </c>
      <c r="D378" t="s">
        <v>591</v>
      </c>
      <c r="E378">
        <v>33</v>
      </c>
      <c r="F378">
        <v>76</v>
      </c>
      <c r="G378">
        <v>92</v>
      </c>
      <c r="H378">
        <v>93</v>
      </c>
      <c r="I378" t="s">
        <v>591</v>
      </c>
      <c r="J378">
        <v>73</v>
      </c>
      <c r="K378">
        <v>100</v>
      </c>
      <c r="L378">
        <v>100</v>
      </c>
      <c r="M378">
        <v>100</v>
      </c>
      <c r="N378" t="b">
        <f t="shared" si="31"/>
        <v>1</v>
      </c>
      <c r="O378" t="b">
        <f t="shared" si="32"/>
        <v>0</v>
      </c>
      <c r="P378" t="b">
        <f t="shared" si="33"/>
        <v>0</v>
      </c>
      <c r="Q378" t="b">
        <f t="shared" si="34"/>
        <v>1</v>
      </c>
      <c r="R378" t="b">
        <f t="shared" si="35"/>
        <v>0</v>
      </c>
      <c r="S378" t="b">
        <f t="shared" si="36"/>
        <v>0</v>
      </c>
    </row>
    <row r="379" spans="1:21" x14ac:dyDescent="0.2">
      <c r="A379" t="s">
        <v>592</v>
      </c>
      <c r="B379" t="s">
        <v>20</v>
      </c>
      <c r="C379" t="s">
        <v>593</v>
      </c>
      <c r="D379" t="s">
        <v>592</v>
      </c>
      <c r="E379">
        <v>45</v>
      </c>
      <c r="F379">
        <v>74</v>
      </c>
      <c r="G379">
        <v>92</v>
      </c>
      <c r="H379">
        <v>100</v>
      </c>
      <c r="I379" t="s">
        <v>592</v>
      </c>
      <c r="J379">
        <v>92</v>
      </c>
      <c r="K379">
        <v>100</v>
      </c>
      <c r="L379">
        <v>100</v>
      </c>
      <c r="M379">
        <v>100</v>
      </c>
      <c r="N379" t="b">
        <f t="shared" si="31"/>
        <v>0</v>
      </c>
      <c r="O379" t="b">
        <f t="shared" si="32"/>
        <v>0</v>
      </c>
      <c r="P379" t="b">
        <f t="shared" si="33"/>
        <v>0</v>
      </c>
      <c r="Q379" t="b">
        <f t="shared" si="34"/>
        <v>0</v>
      </c>
      <c r="R379" t="b">
        <f t="shared" si="35"/>
        <v>0</v>
      </c>
      <c r="S379" t="b">
        <f t="shared" si="36"/>
        <v>0</v>
      </c>
    </row>
    <row r="380" spans="1:21" x14ac:dyDescent="0.2">
      <c r="A380" t="s">
        <v>594</v>
      </c>
      <c r="B380" t="s">
        <v>20</v>
      </c>
      <c r="C380" t="s">
        <v>439</v>
      </c>
      <c r="D380" t="s">
        <v>594</v>
      </c>
      <c r="E380">
        <v>43</v>
      </c>
      <c r="F380">
        <v>74</v>
      </c>
      <c r="G380">
        <v>92</v>
      </c>
      <c r="H380">
        <v>100</v>
      </c>
      <c r="I380" t="s">
        <v>594</v>
      </c>
      <c r="J380">
        <v>99</v>
      </c>
      <c r="K380">
        <v>100</v>
      </c>
      <c r="L380">
        <v>100</v>
      </c>
      <c r="M380">
        <v>98</v>
      </c>
      <c r="N380" t="b">
        <f t="shared" si="31"/>
        <v>0</v>
      </c>
      <c r="O380" t="b">
        <f t="shared" si="32"/>
        <v>0</v>
      </c>
      <c r="P380" t="b">
        <f t="shared" si="33"/>
        <v>0</v>
      </c>
      <c r="Q380" t="b">
        <f t="shared" si="34"/>
        <v>0</v>
      </c>
      <c r="R380" t="b">
        <f t="shared" si="35"/>
        <v>1</v>
      </c>
      <c r="S380" t="b">
        <f t="shared" si="36"/>
        <v>0</v>
      </c>
    </row>
    <row r="381" spans="1:21" x14ac:dyDescent="0.2">
      <c r="A381" t="s">
        <v>595</v>
      </c>
      <c r="B381" t="s">
        <v>20</v>
      </c>
      <c r="C381" t="s">
        <v>593</v>
      </c>
      <c r="D381" t="s">
        <v>595</v>
      </c>
      <c r="E381">
        <v>48</v>
      </c>
      <c r="F381">
        <v>74</v>
      </c>
      <c r="G381">
        <v>92</v>
      </c>
      <c r="H381">
        <v>100</v>
      </c>
      <c r="I381" t="s">
        <v>595</v>
      </c>
      <c r="J381">
        <v>93</v>
      </c>
      <c r="K381">
        <v>100</v>
      </c>
      <c r="L381">
        <v>100</v>
      </c>
      <c r="M381">
        <v>100</v>
      </c>
      <c r="N381" t="b">
        <f t="shared" si="31"/>
        <v>0</v>
      </c>
      <c r="O381" t="b">
        <f t="shared" si="32"/>
        <v>0</v>
      </c>
      <c r="P381" t="b">
        <f t="shared" si="33"/>
        <v>0</v>
      </c>
      <c r="Q381" t="b">
        <f t="shared" si="34"/>
        <v>0</v>
      </c>
      <c r="R381" t="b">
        <f t="shared" si="35"/>
        <v>0</v>
      </c>
      <c r="S381" t="b">
        <f t="shared" si="36"/>
        <v>0</v>
      </c>
    </row>
    <row r="382" spans="1:21" x14ac:dyDescent="0.2">
      <c r="A382" t="s">
        <v>596</v>
      </c>
      <c r="B382" t="s">
        <v>41</v>
      </c>
      <c r="C382" t="s">
        <v>597</v>
      </c>
      <c r="D382" t="s">
        <v>598</v>
      </c>
      <c r="E382">
        <v>32</v>
      </c>
      <c r="F382">
        <v>76</v>
      </c>
      <c r="G382">
        <v>92</v>
      </c>
      <c r="H382">
        <v>93</v>
      </c>
      <c r="I382" t="s">
        <v>599</v>
      </c>
      <c r="J382">
        <v>92</v>
      </c>
      <c r="K382">
        <v>100</v>
      </c>
      <c r="L382">
        <v>100</v>
      </c>
      <c r="M382">
        <v>99</v>
      </c>
      <c r="N382" t="b">
        <f t="shared" si="31"/>
        <v>0</v>
      </c>
      <c r="O382" t="b">
        <f t="shared" si="32"/>
        <v>0</v>
      </c>
      <c r="P382" t="b">
        <f t="shared" si="33"/>
        <v>1</v>
      </c>
      <c r="Q382" t="b">
        <f t="shared" si="34"/>
        <v>1</v>
      </c>
      <c r="R382" t="b">
        <f t="shared" si="35"/>
        <v>1</v>
      </c>
      <c r="S382" t="b">
        <f t="shared" si="36"/>
        <v>0</v>
      </c>
      <c r="T382" t="s">
        <v>918</v>
      </c>
      <c r="U382" t="s">
        <v>921</v>
      </c>
    </row>
    <row r="383" spans="1:21" x14ac:dyDescent="0.2">
      <c r="A383" t="s">
        <v>598</v>
      </c>
      <c r="B383" t="s">
        <v>20</v>
      </c>
      <c r="C383" t="s">
        <v>432</v>
      </c>
      <c r="D383" t="s">
        <v>598</v>
      </c>
      <c r="E383">
        <v>34</v>
      </c>
      <c r="F383">
        <v>76</v>
      </c>
      <c r="G383">
        <v>92</v>
      </c>
      <c r="H383">
        <v>93</v>
      </c>
      <c r="I383" t="s">
        <v>598</v>
      </c>
      <c r="J383">
        <v>93</v>
      </c>
      <c r="K383">
        <v>100</v>
      </c>
      <c r="L383">
        <v>100</v>
      </c>
      <c r="M383">
        <v>99</v>
      </c>
      <c r="N383" t="b">
        <f t="shared" si="31"/>
        <v>0</v>
      </c>
      <c r="O383" t="b">
        <f t="shared" si="32"/>
        <v>0</v>
      </c>
      <c r="P383" t="b">
        <f t="shared" si="33"/>
        <v>0</v>
      </c>
      <c r="Q383" t="b">
        <f t="shared" si="34"/>
        <v>0</v>
      </c>
      <c r="R383" t="b">
        <f t="shared" si="35"/>
        <v>1</v>
      </c>
      <c r="S383" t="b">
        <f t="shared" si="36"/>
        <v>0</v>
      </c>
    </row>
    <row r="384" spans="1:21" x14ac:dyDescent="0.2">
      <c r="A384" t="s">
        <v>600</v>
      </c>
      <c r="B384" t="s">
        <v>20</v>
      </c>
      <c r="C384" t="s">
        <v>593</v>
      </c>
      <c r="D384" t="s">
        <v>600</v>
      </c>
      <c r="E384">
        <v>34</v>
      </c>
      <c r="F384">
        <v>76</v>
      </c>
      <c r="G384">
        <v>92</v>
      </c>
      <c r="H384">
        <v>93</v>
      </c>
      <c r="I384" t="s">
        <v>600</v>
      </c>
      <c r="J384">
        <v>74</v>
      </c>
      <c r="K384">
        <v>100</v>
      </c>
      <c r="L384">
        <v>100</v>
      </c>
      <c r="M384">
        <v>100</v>
      </c>
      <c r="N384" t="b">
        <f t="shared" si="31"/>
        <v>1</v>
      </c>
      <c r="O384" t="b">
        <f t="shared" si="32"/>
        <v>0</v>
      </c>
      <c r="P384" t="b">
        <f t="shared" si="33"/>
        <v>0</v>
      </c>
      <c r="Q384" t="b">
        <f t="shared" si="34"/>
        <v>1</v>
      </c>
      <c r="R384" t="b">
        <f t="shared" si="35"/>
        <v>0</v>
      </c>
      <c r="S384" t="b">
        <f t="shared" si="36"/>
        <v>0</v>
      </c>
    </row>
    <row r="385" spans="1:19" x14ac:dyDescent="0.2">
      <c r="A385" t="s">
        <v>601</v>
      </c>
      <c r="B385" t="s">
        <v>20</v>
      </c>
      <c r="C385" t="s">
        <v>602</v>
      </c>
      <c r="D385" t="s">
        <v>601</v>
      </c>
      <c r="E385">
        <v>31</v>
      </c>
      <c r="F385">
        <v>76</v>
      </c>
      <c r="G385">
        <v>92</v>
      </c>
      <c r="H385">
        <v>93</v>
      </c>
      <c r="I385" t="s">
        <v>601</v>
      </c>
      <c r="J385">
        <v>96</v>
      </c>
      <c r="K385">
        <v>100</v>
      </c>
      <c r="L385">
        <v>100</v>
      </c>
      <c r="M385">
        <v>100</v>
      </c>
      <c r="N385" t="b">
        <f t="shared" si="31"/>
        <v>0</v>
      </c>
      <c r="O385" t="b">
        <f t="shared" si="32"/>
        <v>0</v>
      </c>
      <c r="P385" t="b">
        <f t="shared" si="33"/>
        <v>0</v>
      </c>
      <c r="Q385" t="b">
        <f t="shared" si="34"/>
        <v>0</v>
      </c>
      <c r="R385" t="b">
        <f t="shared" si="35"/>
        <v>0</v>
      </c>
      <c r="S385" t="b">
        <f t="shared" si="36"/>
        <v>0</v>
      </c>
    </row>
    <row r="386" spans="1:19" x14ac:dyDescent="0.2">
      <c r="A386" t="s">
        <v>603</v>
      </c>
      <c r="B386" t="s">
        <v>20</v>
      </c>
      <c r="C386" t="s">
        <v>221</v>
      </c>
      <c r="D386" t="s">
        <v>603</v>
      </c>
      <c r="E386">
        <v>32</v>
      </c>
      <c r="F386">
        <v>76</v>
      </c>
      <c r="G386">
        <v>92</v>
      </c>
      <c r="H386">
        <v>93</v>
      </c>
      <c r="I386" t="s">
        <v>603</v>
      </c>
      <c r="J386">
        <v>73</v>
      </c>
      <c r="K386">
        <v>100</v>
      </c>
      <c r="L386">
        <v>100</v>
      </c>
      <c r="M386">
        <v>100</v>
      </c>
      <c r="N386" t="b">
        <f t="shared" si="31"/>
        <v>1</v>
      </c>
      <c r="O386" t="b">
        <f t="shared" si="32"/>
        <v>0</v>
      </c>
      <c r="P386" t="b">
        <f t="shared" si="33"/>
        <v>0</v>
      </c>
      <c r="Q386" t="b">
        <f t="shared" si="34"/>
        <v>1</v>
      </c>
      <c r="R386" t="b">
        <f t="shared" si="35"/>
        <v>0</v>
      </c>
      <c r="S386" t="b">
        <f t="shared" si="36"/>
        <v>0</v>
      </c>
    </row>
    <row r="387" spans="1:19" x14ac:dyDescent="0.2">
      <c r="A387" t="s">
        <v>604</v>
      </c>
      <c r="B387" t="s">
        <v>605</v>
      </c>
      <c r="C387" t="s">
        <v>606</v>
      </c>
      <c r="D387" t="s">
        <v>604</v>
      </c>
      <c r="E387">
        <v>31</v>
      </c>
      <c r="F387">
        <v>76</v>
      </c>
      <c r="G387">
        <v>92</v>
      </c>
      <c r="H387">
        <v>93</v>
      </c>
      <c r="I387" t="s">
        <v>604</v>
      </c>
      <c r="J387">
        <v>75</v>
      </c>
      <c r="K387">
        <v>100</v>
      </c>
      <c r="L387">
        <v>100</v>
      </c>
      <c r="M387">
        <v>100</v>
      </c>
      <c r="N387" t="b">
        <f t="shared" ref="N387:N450" si="37">J387&lt;90.01</f>
        <v>1</v>
      </c>
      <c r="O387" t="b">
        <f t="shared" ref="O387:O450" si="38">IFERROR(K387*L387*M387/100/100/100&lt;0.901,TRUE)</f>
        <v>0</v>
      </c>
      <c r="P387" t="b">
        <f t="shared" ref="P387:P450" si="39">I387&lt;&gt;D387</f>
        <v>0</v>
      </c>
      <c r="Q387" t="b">
        <f t="shared" ref="Q387:Q450" si="40">OR(N387,O387,P387)</f>
        <v>1</v>
      </c>
      <c r="R387" t="b">
        <f t="shared" ref="R387:R450" si="41">IFERROR(K387*L387*M387/100/100/100&lt;0.999,TRUE)</f>
        <v>0</v>
      </c>
      <c r="S387" t="b">
        <f t="shared" si="36"/>
        <v>0</v>
      </c>
    </row>
    <row r="388" spans="1:19" x14ac:dyDescent="0.2">
      <c r="A388" t="s">
        <v>607</v>
      </c>
      <c r="B388" t="s">
        <v>608</v>
      </c>
      <c r="C388" s="1">
        <v>44658</v>
      </c>
      <c r="D388" t="s">
        <v>16</v>
      </c>
      <c r="E388">
        <v>44</v>
      </c>
      <c r="F388">
        <v>74</v>
      </c>
      <c r="G388">
        <v>92</v>
      </c>
      <c r="H388">
        <v>96</v>
      </c>
      <c r="I388" t="s">
        <v>16</v>
      </c>
      <c r="J388">
        <v>96</v>
      </c>
      <c r="K388">
        <v>100</v>
      </c>
      <c r="L388">
        <v>100</v>
      </c>
      <c r="M388">
        <v>99</v>
      </c>
      <c r="N388" t="b">
        <f t="shared" si="37"/>
        <v>0</v>
      </c>
      <c r="O388" t="b">
        <f t="shared" si="38"/>
        <v>0</v>
      </c>
      <c r="P388" t="b">
        <f t="shared" si="39"/>
        <v>0</v>
      </c>
      <c r="Q388" t="b">
        <f t="shared" si="40"/>
        <v>0</v>
      </c>
      <c r="R388" t="b">
        <f t="shared" si="41"/>
        <v>1</v>
      </c>
      <c r="S388" t="b">
        <f t="shared" si="36"/>
        <v>0</v>
      </c>
    </row>
    <row r="389" spans="1:19" x14ac:dyDescent="0.2">
      <c r="A389" t="s">
        <v>609</v>
      </c>
      <c r="B389" t="s">
        <v>608</v>
      </c>
      <c r="C389" s="1">
        <v>44657</v>
      </c>
      <c r="D389" t="s">
        <v>222</v>
      </c>
      <c r="E389">
        <v>44</v>
      </c>
      <c r="F389">
        <v>74</v>
      </c>
      <c r="G389">
        <v>92</v>
      </c>
      <c r="H389">
        <v>100</v>
      </c>
      <c r="I389" t="s">
        <v>222</v>
      </c>
      <c r="J389">
        <v>85</v>
      </c>
      <c r="K389">
        <v>100</v>
      </c>
      <c r="L389">
        <v>100</v>
      </c>
      <c r="M389">
        <v>99</v>
      </c>
      <c r="N389" t="b">
        <f t="shared" si="37"/>
        <v>1</v>
      </c>
      <c r="O389" t="b">
        <f t="shared" si="38"/>
        <v>0</v>
      </c>
      <c r="P389" t="b">
        <f t="shared" si="39"/>
        <v>0</v>
      </c>
      <c r="Q389" t="b">
        <f t="shared" si="40"/>
        <v>1</v>
      </c>
      <c r="R389" t="b">
        <f t="shared" si="41"/>
        <v>1</v>
      </c>
      <c r="S389" t="b">
        <f t="shared" si="36"/>
        <v>0</v>
      </c>
    </row>
    <row r="390" spans="1:19" x14ac:dyDescent="0.2">
      <c r="A390" t="s">
        <v>610</v>
      </c>
      <c r="B390" t="s">
        <v>608</v>
      </c>
      <c r="C390" s="1">
        <v>44657</v>
      </c>
      <c r="D390" t="s">
        <v>279</v>
      </c>
      <c r="E390">
        <v>44</v>
      </c>
      <c r="F390">
        <v>74</v>
      </c>
      <c r="G390">
        <v>92</v>
      </c>
      <c r="H390">
        <v>100</v>
      </c>
      <c r="I390" t="s">
        <v>279</v>
      </c>
      <c r="J390">
        <v>93</v>
      </c>
      <c r="K390">
        <v>100</v>
      </c>
      <c r="L390">
        <v>100</v>
      </c>
      <c r="M390">
        <v>99</v>
      </c>
      <c r="N390" t="b">
        <f t="shared" si="37"/>
        <v>0</v>
      </c>
      <c r="O390" t="b">
        <f t="shared" si="38"/>
        <v>0</v>
      </c>
      <c r="P390" t="b">
        <f t="shared" si="39"/>
        <v>0</v>
      </c>
      <c r="Q390" t="b">
        <f t="shared" si="40"/>
        <v>0</v>
      </c>
      <c r="R390" t="b">
        <f t="shared" si="41"/>
        <v>1</v>
      </c>
      <c r="S390" t="b">
        <f t="shared" si="36"/>
        <v>0</v>
      </c>
    </row>
    <row r="391" spans="1:19" x14ac:dyDescent="0.2">
      <c r="A391" t="s">
        <v>611</v>
      </c>
      <c r="B391" t="s">
        <v>608</v>
      </c>
      <c r="C391" s="1">
        <v>44657</v>
      </c>
      <c r="D391" t="s">
        <v>87</v>
      </c>
      <c r="E391">
        <v>43</v>
      </c>
      <c r="F391">
        <v>74</v>
      </c>
      <c r="G391">
        <v>92</v>
      </c>
      <c r="H391">
        <v>100</v>
      </c>
      <c r="I391" t="s">
        <v>87</v>
      </c>
      <c r="J391">
        <v>97</v>
      </c>
      <c r="K391">
        <v>100</v>
      </c>
      <c r="L391">
        <v>100</v>
      </c>
      <c r="M391">
        <v>99</v>
      </c>
      <c r="N391" t="b">
        <f t="shared" si="37"/>
        <v>0</v>
      </c>
      <c r="O391" t="b">
        <f t="shared" si="38"/>
        <v>0</v>
      </c>
      <c r="P391" t="b">
        <f t="shared" si="39"/>
        <v>0</v>
      </c>
      <c r="Q391" t="b">
        <f t="shared" si="40"/>
        <v>0</v>
      </c>
      <c r="R391" t="b">
        <f t="shared" si="41"/>
        <v>1</v>
      </c>
      <c r="S391" t="b">
        <f t="shared" si="36"/>
        <v>0</v>
      </c>
    </row>
    <row r="392" spans="1:19" x14ac:dyDescent="0.2">
      <c r="A392" t="s">
        <v>612</v>
      </c>
      <c r="B392" t="s">
        <v>608</v>
      </c>
      <c r="C392" s="1">
        <v>44657</v>
      </c>
      <c r="D392" t="s">
        <v>78</v>
      </c>
      <c r="E392">
        <v>43</v>
      </c>
      <c r="F392">
        <v>74</v>
      </c>
      <c r="G392">
        <v>92</v>
      </c>
      <c r="H392">
        <v>100</v>
      </c>
      <c r="I392" t="s">
        <v>78</v>
      </c>
      <c r="J392">
        <v>99</v>
      </c>
      <c r="K392">
        <v>100</v>
      </c>
      <c r="L392">
        <v>100</v>
      </c>
      <c r="M392">
        <v>99</v>
      </c>
      <c r="N392" t="b">
        <f t="shared" si="37"/>
        <v>0</v>
      </c>
      <c r="O392" t="b">
        <f t="shared" si="38"/>
        <v>0</v>
      </c>
      <c r="P392" t="b">
        <f t="shared" si="39"/>
        <v>0</v>
      </c>
      <c r="Q392" t="b">
        <f t="shared" si="40"/>
        <v>0</v>
      </c>
      <c r="R392" t="b">
        <f t="shared" si="41"/>
        <v>1</v>
      </c>
      <c r="S392" t="b">
        <f t="shared" si="36"/>
        <v>0</v>
      </c>
    </row>
    <row r="393" spans="1:19" x14ac:dyDescent="0.2">
      <c r="A393" t="s">
        <v>613</v>
      </c>
      <c r="B393" t="s">
        <v>608</v>
      </c>
      <c r="C393" s="1">
        <v>44656</v>
      </c>
      <c r="D393" t="s">
        <v>120</v>
      </c>
      <c r="E393">
        <v>44</v>
      </c>
      <c r="F393">
        <v>72</v>
      </c>
      <c r="G393">
        <v>92</v>
      </c>
      <c r="H393">
        <v>100</v>
      </c>
      <c r="I393" t="s">
        <v>120</v>
      </c>
      <c r="J393">
        <v>94</v>
      </c>
      <c r="K393">
        <v>100</v>
      </c>
      <c r="L393">
        <v>100</v>
      </c>
      <c r="M393">
        <v>99</v>
      </c>
      <c r="N393" t="b">
        <f t="shared" si="37"/>
        <v>0</v>
      </c>
      <c r="O393" t="b">
        <f t="shared" si="38"/>
        <v>0</v>
      </c>
      <c r="P393" t="b">
        <f t="shared" si="39"/>
        <v>0</v>
      </c>
      <c r="Q393" t="b">
        <f t="shared" si="40"/>
        <v>0</v>
      </c>
      <c r="R393" t="b">
        <f t="shared" si="41"/>
        <v>1</v>
      </c>
      <c r="S393" t="b">
        <f t="shared" si="36"/>
        <v>0</v>
      </c>
    </row>
    <row r="394" spans="1:19" x14ac:dyDescent="0.2">
      <c r="A394" t="s">
        <v>614</v>
      </c>
      <c r="B394" t="s">
        <v>608</v>
      </c>
      <c r="C394" s="1">
        <v>44655</v>
      </c>
      <c r="D394" t="s">
        <v>80</v>
      </c>
      <c r="E394">
        <v>46</v>
      </c>
      <c r="F394">
        <v>73</v>
      </c>
      <c r="G394">
        <v>92</v>
      </c>
      <c r="H394">
        <v>100</v>
      </c>
      <c r="I394" t="s">
        <v>80</v>
      </c>
      <c r="J394">
        <v>99</v>
      </c>
      <c r="K394">
        <v>100</v>
      </c>
      <c r="L394">
        <v>100</v>
      </c>
      <c r="M394">
        <v>98</v>
      </c>
      <c r="N394" t="b">
        <f t="shared" si="37"/>
        <v>0</v>
      </c>
      <c r="O394" t="b">
        <f t="shared" si="38"/>
        <v>0</v>
      </c>
      <c r="P394" t="b">
        <f t="shared" si="39"/>
        <v>0</v>
      </c>
      <c r="Q394" t="b">
        <f t="shared" si="40"/>
        <v>0</v>
      </c>
      <c r="R394" t="b">
        <f t="shared" si="41"/>
        <v>1</v>
      </c>
      <c r="S394" t="b">
        <f t="shared" si="36"/>
        <v>0</v>
      </c>
    </row>
    <row r="395" spans="1:19" x14ac:dyDescent="0.2">
      <c r="A395" t="s">
        <v>615</v>
      </c>
      <c r="B395" t="s">
        <v>608</v>
      </c>
      <c r="C395" s="1">
        <v>44655</v>
      </c>
      <c r="D395" t="s">
        <v>227</v>
      </c>
      <c r="E395">
        <v>47</v>
      </c>
      <c r="F395">
        <v>74</v>
      </c>
      <c r="G395">
        <v>92</v>
      </c>
      <c r="H395">
        <v>100</v>
      </c>
      <c r="I395" t="s">
        <v>227</v>
      </c>
      <c r="J395">
        <v>96</v>
      </c>
      <c r="K395">
        <v>100</v>
      </c>
      <c r="L395">
        <v>100</v>
      </c>
      <c r="M395">
        <v>99</v>
      </c>
      <c r="N395" t="b">
        <f t="shared" si="37"/>
        <v>0</v>
      </c>
      <c r="O395" t="b">
        <f t="shared" si="38"/>
        <v>0</v>
      </c>
      <c r="P395" t="b">
        <f t="shared" si="39"/>
        <v>0</v>
      </c>
      <c r="Q395" t="b">
        <f t="shared" si="40"/>
        <v>0</v>
      </c>
      <c r="R395" t="b">
        <f t="shared" si="41"/>
        <v>1</v>
      </c>
      <c r="S395" t="b">
        <f t="shared" si="36"/>
        <v>0</v>
      </c>
    </row>
    <row r="396" spans="1:19" x14ac:dyDescent="0.2">
      <c r="A396" t="s">
        <v>616</v>
      </c>
      <c r="B396" t="s">
        <v>608</v>
      </c>
      <c r="C396" s="1">
        <v>44655</v>
      </c>
      <c r="D396" t="s">
        <v>537</v>
      </c>
      <c r="E396">
        <v>31</v>
      </c>
      <c r="F396">
        <v>76</v>
      </c>
      <c r="G396">
        <v>92</v>
      </c>
      <c r="H396">
        <v>93</v>
      </c>
      <c r="I396" t="s">
        <v>537</v>
      </c>
      <c r="J396">
        <v>74</v>
      </c>
      <c r="K396">
        <v>100</v>
      </c>
      <c r="L396">
        <v>100</v>
      </c>
      <c r="M396">
        <v>100</v>
      </c>
      <c r="N396" t="b">
        <f t="shared" si="37"/>
        <v>1</v>
      </c>
      <c r="O396" t="b">
        <f t="shared" si="38"/>
        <v>0</v>
      </c>
      <c r="P396" t="b">
        <f t="shared" si="39"/>
        <v>0</v>
      </c>
      <c r="Q396" t="b">
        <f t="shared" si="40"/>
        <v>1</v>
      </c>
      <c r="R396" t="b">
        <f t="shared" si="41"/>
        <v>0</v>
      </c>
      <c r="S396" t="b">
        <f t="shared" si="36"/>
        <v>0</v>
      </c>
    </row>
    <row r="397" spans="1:19" x14ac:dyDescent="0.2">
      <c r="A397" t="s">
        <v>617</v>
      </c>
      <c r="B397" t="s">
        <v>608</v>
      </c>
      <c r="C397" s="1">
        <v>44655</v>
      </c>
      <c r="D397" t="s">
        <v>116</v>
      </c>
      <c r="E397">
        <v>44</v>
      </c>
      <c r="F397">
        <v>74</v>
      </c>
      <c r="G397">
        <v>92</v>
      </c>
      <c r="H397">
        <v>100</v>
      </c>
      <c r="I397" t="s">
        <v>116</v>
      </c>
      <c r="J397">
        <v>99</v>
      </c>
      <c r="K397">
        <v>100</v>
      </c>
      <c r="L397">
        <v>100</v>
      </c>
      <c r="M397">
        <v>99</v>
      </c>
      <c r="N397" t="b">
        <f t="shared" si="37"/>
        <v>0</v>
      </c>
      <c r="O397" t="b">
        <f t="shared" si="38"/>
        <v>0</v>
      </c>
      <c r="P397" t="b">
        <f t="shared" si="39"/>
        <v>0</v>
      </c>
      <c r="Q397" t="b">
        <f t="shared" si="40"/>
        <v>0</v>
      </c>
      <c r="R397" t="b">
        <f t="shared" si="41"/>
        <v>1</v>
      </c>
      <c r="S397" t="b">
        <f t="shared" si="36"/>
        <v>0</v>
      </c>
    </row>
    <row r="398" spans="1:19" x14ac:dyDescent="0.2">
      <c r="A398" t="s">
        <v>618</v>
      </c>
      <c r="B398" t="s">
        <v>608</v>
      </c>
      <c r="C398" s="1">
        <v>44654</v>
      </c>
      <c r="D398" t="s">
        <v>285</v>
      </c>
      <c r="E398">
        <v>44</v>
      </c>
      <c r="F398">
        <v>72</v>
      </c>
      <c r="G398">
        <v>92</v>
      </c>
      <c r="H398">
        <v>100</v>
      </c>
      <c r="I398" t="s">
        <v>285</v>
      </c>
      <c r="J398">
        <v>98</v>
      </c>
      <c r="K398">
        <v>100</v>
      </c>
      <c r="L398">
        <v>100</v>
      </c>
      <c r="M398">
        <v>99</v>
      </c>
      <c r="N398" t="b">
        <f t="shared" si="37"/>
        <v>0</v>
      </c>
      <c r="O398" t="b">
        <f t="shared" si="38"/>
        <v>0</v>
      </c>
      <c r="P398" t="b">
        <f t="shared" si="39"/>
        <v>0</v>
      </c>
      <c r="Q398" t="b">
        <f t="shared" si="40"/>
        <v>0</v>
      </c>
      <c r="R398" t="b">
        <f t="shared" si="41"/>
        <v>1</v>
      </c>
      <c r="S398" t="b">
        <f t="shared" si="36"/>
        <v>0</v>
      </c>
    </row>
    <row r="399" spans="1:19" x14ac:dyDescent="0.2">
      <c r="A399" t="s">
        <v>619</v>
      </c>
      <c r="B399" t="s">
        <v>608</v>
      </c>
      <c r="C399" s="1">
        <v>44654</v>
      </c>
      <c r="D399" t="s">
        <v>22</v>
      </c>
      <c r="E399">
        <v>49</v>
      </c>
      <c r="F399">
        <v>75</v>
      </c>
      <c r="G399">
        <v>92</v>
      </c>
      <c r="H399">
        <v>100</v>
      </c>
      <c r="I399" t="s">
        <v>22</v>
      </c>
      <c r="J399">
        <v>97</v>
      </c>
      <c r="K399">
        <v>100</v>
      </c>
      <c r="L399">
        <v>100</v>
      </c>
      <c r="M399">
        <v>100</v>
      </c>
      <c r="N399" t="b">
        <f t="shared" si="37"/>
        <v>0</v>
      </c>
      <c r="O399" t="b">
        <f t="shared" si="38"/>
        <v>0</v>
      </c>
      <c r="P399" t="b">
        <f t="shared" si="39"/>
        <v>0</v>
      </c>
      <c r="Q399" t="b">
        <f t="shared" si="40"/>
        <v>0</v>
      </c>
      <c r="R399" t="b">
        <f t="shared" si="41"/>
        <v>0</v>
      </c>
      <c r="S399" t="b">
        <f t="shared" ref="S399:S462" si="42">D399="/what-are-you-looking-to-sell-2/"</f>
        <v>0</v>
      </c>
    </row>
    <row r="400" spans="1:19" x14ac:dyDescent="0.2">
      <c r="A400" t="s">
        <v>620</v>
      </c>
      <c r="B400" t="s">
        <v>608</v>
      </c>
      <c r="C400" s="1">
        <v>44653</v>
      </c>
      <c r="D400" t="s">
        <v>143</v>
      </c>
      <c r="E400">
        <v>45</v>
      </c>
      <c r="F400">
        <v>72</v>
      </c>
      <c r="G400">
        <v>92</v>
      </c>
      <c r="H400">
        <v>100</v>
      </c>
      <c r="I400" t="s">
        <v>143</v>
      </c>
      <c r="J400">
        <v>98</v>
      </c>
      <c r="K400">
        <v>100</v>
      </c>
      <c r="L400">
        <v>100</v>
      </c>
      <c r="M400">
        <v>99</v>
      </c>
      <c r="N400" t="b">
        <f t="shared" si="37"/>
        <v>0</v>
      </c>
      <c r="O400" t="b">
        <f t="shared" si="38"/>
        <v>0</v>
      </c>
      <c r="P400" t="b">
        <f t="shared" si="39"/>
        <v>0</v>
      </c>
      <c r="Q400" t="b">
        <f t="shared" si="40"/>
        <v>0</v>
      </c>
      <c r="R400" t="b">
        <f t="shared" si="41"/>
        <v>1</v>
      </c>
      <c r="S400" t="b">
        <f t="shared" si="42"/>
        <v>0</v>
      </c>
    </row>
    <row r="401" spans="1:21" x14ac:dyDescent="0.2">
      <c r="A401" t="s">
        <v>621</v>
      </c>
      <c r="B401" t="s">
        <v>608</v>
      </c>
      <c r="C401" s="1">
        <v>44653</v>
      </c>
      <c r="D401" t="s">
        <v>145</v>
      </c>
      <c r="E401">
        <v>41</v>
      </c>
      <c r="F401">
        <v>74</v>
      </c>
      <c r="G401">
        <v>92</v>
      </c>
      <c r="H401">
        <v>99</v>
      </c>
      <c r="I401" t="s">
        <v>145</v>
      </c>
      <c r="J401">
        <v>98</v>
      </c>
      <c r="K401">
        <v>100</v>
      </c>
      <c r="L401">
        <v>100</v>
      </c>
      <c r="M401">
        <v>99</v>
      </c>
      <c r="N401" t="b">
        <f t="shared" si="37"/>
        <v>0</v>
      </c>
      <c r="O401" t="b">
        <f t="shared" si="38"/>
        <v>0</v>
      </c>
      <c r="P401" t="b">
        <f t="shared" si="39"/>
        <v>0</v>
      </c>
      <c r="Q401" t="b">
        <f t="shared" si="40"/>
        <v>0</v>
      </c>
      <c r="R401" t="b">
        <f t="shared" si="41"/>
        <v>1</v>
      </c>
      <c r="S401" t="b">
        <f t="shared" si="42"/>
        <v>0</v>
      </c>
    </row>
    <row r="402" spans="1:21" x14ac:dyDescent="0.2">
      <c r="A402" t="s">
        <v>622</v>
      </c>
      <c r="B402" t="s">
        <v>608</v>
      </c>
      <c r="C402" s="1">
        <v>44652</v>
      </c>
      <c r="D402" t="s">
        <v>225</v>
      </c>
      <c r="E402">
        <v>31</v>
      </c>
      <c r="F402">
        <v>76</v>
      </c>
      <c r="G402">
        <v>92</v>
      </c>
      <c r="H402">
        <v>93</v>
      </c>
      <c r="I402" t="s">
        <v>225</v>
      </c>
      <c r="J402">
        <v>94</v>
      </c>
      <c r="K402">
        <v>100</v>
      </c>
      <c r="L402">
        <v>100</v>
      </c>
      <c r="M402">
        <v>100</v>
      </c>
      <c r="N402" t="b">
        <f t="shared" si="37"/>
        <v>0</v>
      </c>
      <c r="O402" t="b">
        <f t="shared" si="38"/>
        <v>0</v>
      </c>
      <c r="P402" t="b">
        <f t="shared" si="39"/>
        <v>0</v>
      </c>
      <c r="Q402" t="b">
        <f t="shared" si="40"/>
        <v>0</v>
      </c>
      <c r="R402" t="b">
        <f t="shared" si="41"/>
        <v>0</v>
      </c>
      <c r="S402" t="b">
        <f t="shared" si="42"/>
        <v>0</v>
      </c>
    </row>
    <row r="403" spans="1:21" x14ac:dyDescent="0.2">
      <c r="A403" t="s">
        <v>623</v>
      </c>
      <c r="B403" t="s">
        <v>608</v>
      </c>
      <c r="C403" s="1">
        <v>44651</v>
      </c>
      <c r="D403" t="s">
        <v>600</v>
      </c>
      <c r="E403">
        <v>33</v>
      </c>
      <c r="F403">
        <v>76</v>
      </c>
      <c r="G403">
        <v>92</v>
      </c>
      <c r="H403">
        <v>93</v>
      </c>
      <c r="I403" t="s">
        <v>600</v>
      </c>
      <c r="J403">
        <v>75</v>
      </c>
      <c r="K403">
        <v>100</v>
      </c>
      <c r="L403">
        <v>100</v>
      </c>
      <c r="M403">
        <v>100</v>
      </c>
      <c r="N403" t="b">
        <f t="shared" si="37"/>
        <v>1</v>
      </c>
      <c r="O403" t="b">
        <f t="shared" si="38"/>
        <v>0</v>
      </c>
      <c r="P403" t="b">
        <f t="shared" si="39"/>
        <v>0</v>
      </c>
      <c r="Q403" t="b">
        <f t="shared" si="40"/>
        <v>1</v>
      </c>
      <c r="R403" t="b">
        <f t="shared" si="41"/>
        <v>0</v>
      </c>
      <c r="S403" t="b">
        <f t="shared" si="42"/>
        <v>0</v>
      </c>
    </row>
    <row r="404" spans="1:21" x14ac:dyDescent="0.2">
      <c r="A404" t="s">
        <v>624</v>
      </c>
      <c r="B404" t="s">
        <v>608</v>
      </c>
      <c r="C404" s="1">
        <v>44651</v>
      </c>
      <c r="D404" t="s">
        <v>174</v>
      </c>
      <c r="E404">
        <v>38</v>
      </c>
      <c r="F404">
        <v>75</v>
      </c>
      <c r="G404">
        <v>92</v>
      </c>
      <c r="H404">
        <v>100</v>
      </c>
      <c r="I404" t="s">
        <v>174</v>
      </c>
      <c r="J404">
        <v>99</v>
      </c>
      <c r="K404">
        <v>100</v>
      </c>
      <c r="L404">
        <v>100</v>
      </c>
      <c r="M404">
        <v>100</v>
      </c>
      <c r="N404" t="b">
        <f t="shared" si="37"/>
        <v>0</v>
      </c>
      <c r="O404" t="b">
        <f t="shared" si="38"/>
        <v>0</v>
      </c>
      <c r="P404" t="b">
        <f t="shared" si="39"/>
        <v>0</v>
      </c>
      <c r="Q404" t="b">
        <f t="shared" si="40"/>
        <v>0</v>
      </c>
      <c r="R404" t="b">
        <f t="shared" si="41"/>
        <v>0</v>
      </c>
      <c r="S404" t="b">
        <f t="shared" si="42"/>
        <v>0</v>
      </c>
    </row>
    <row r="405" spans="1:21" x14ac:dyDescent="0.2">
      <c r="A405" t="s">
        <v>625</v>
      </c>
      <c r="B405" t="s">
        <v>608</v>
      </c>
      <c r="C405" s="1">
        <v>44650</v>
      </c>
      <c r="D405" t="s">
        <v>118</v>
      </c>
      <c r="E405">
        <v>32</v>
      </c>
      <c r="F405">
        <v>74</v>
      </c>
      <c r="G405">
        <v>92</v>
      </c>
      <c r="H405">
        <v>100</v>
      </c>
      <c r="I405" t="s">
        <v>118</v>
      </c>
      <c r="J405">
        <v>96</v>
      </c>
      <c r="K405">
        <v>100</v>
      </c>
      <c r="L405">
        <v>100</v>
      </c>
      <c r="M405">
        <v>99</v>
      </c>
      <c r="N405" t="b">
        <f t="shared" si="37"/>
        <v>0</v>
      </c>
      <c r="O405" t="b">
        <f t="shared" si="38"/>
        <v>0</v>
      </c>
      <c r="P405" t="b">
        <f t="shared" si="39"/>
        <v>0</v>
      </c>
      <c r="Q405" t="b">
        <f t="shared" si="40"/>
        <v>0</v>
      </c>
      <c r="R405" t="b">
        <f t="shared" si="41"/>
        <v>1</v>
      </c>
      <c r="S405" t="b">
        <f t="shared" si="42"/>
        <v>0</v>
      </c>
    </row>
    <row r="406" spans="1:21" x14ac:dyDescent="0.2">
      <c r="A406" t="s">
        <v>626</v>
      </c>
      <c r="B406" t="s">
        <v>608</v>
      </c>
      <c r="C406" s="1">
        <v>44647</v>
      </c>
      <c r="D406" t="s">
        <v>524</v>
      </c>
      <c r="E406">
        <v>33</v>
      </c>
      <c r="F406">
        <v>76</v>
      </c>
      <c r="G406">
        <v>92</v>
      </c>
      <c r="H406">
        <v>93</v>
      </c>
      <c r="I406" t="s">
        <v>524</v>
      </c>
      <c r="J406">
        <v>75</v>
      </c>
      <c r="K406">
        <v>100</v>
      </c>
      <c r="L406">
        <v>100</v>
      </c>
      <c r="M406">
        <v>100</v>
      </c>
      <c r="N406" t="b">
        <f t="shared" si="37"/>
        <v>1</v>
      </c>
      <c r="O406" t="b">
        <f t="shared" si="38"/>
        <v>0</v>
      </c>
      <c r="P406" t="b">
        <f t="shared" si="39"/>
        <v>0</v>
      </c>
      <c r="Q406" t="b">
        <f t="shared" si="40"/>
        <v>1</v>
      </c>
      <c r="R406" t="b">
        <f t="shared" si="41"/>
        <v>0</v>
      </c>
      <c r="S406" t="b">
        <f t="shared" si="42"/>
        <v>0</v>
      </c>
    </row>
    <row r="407" spans="1:21" x14ac:dyDescent="0.2">
      <c r="A407" t="s">
        <v>627</v>
      </c>
      <c r="B407" t="s">
        <v>608</v>
      </c>
      <c r="C407" s="1">
        <v>44646</v>
      </c>
      <c r="D407" t="s">
        <v>173</v>
      </c>
      <c r="E407">
        <v>38</v>
      </c>
      <c r="F407">
        <v>74</v>
      </c>
      <c r="G407">
        <v>92</v>
      </c>
      <c r="H407">
        <v>100</v>
      </c>
      <c r="I407" t="s">
        <v>173</v>
      </c>
      <c r="J407">
        <v>95</v>
      </c>
      <c r="K407">
        <v>100</v>
      </c>
      <c r="L407">
        <v>100</v>
      </c>
      <c r="M407">
        <v>99</v>
      </c>
      <c r="N407" t="b">
        <f t="shared" si="37"/>
        <v>0</v>
      </c>
      <c r="O407" t="b">
        <f t="shared" si="38"/>
        <v>0</v>
      </c>
      <c r="P407" t="b">
        <f t="shared" si="39"/>
        <v>0</v>
      </c>
      <c r="Q407" t="b">
        <f t="shared" si="40"/>
        <v>0</v>
      </c>
      <c r="R407" t="b">
        <f t="shared" si="41"/>
        <v>1</v>
      </c>
      <c r="S407" t="b">
        <f t="shared" si="42"/>
        <v>0</v>
      </c>
    </row>
    <row r="408" spans="1:21" x14ac:dyDescent="0.2">
      <c r="A408" t="s">
        <v>628</v>
      </c>
      <c r="B408" t="s">
        <v>629</v>
      </c>
      <c r="C408" t="s">
        <v>630</v>
      </c>
      <c r="D408" t="s">
        <v>73</v>
      </c>
      <c r="E408">
        <v>44</v>
      </c>
      <c r="F408">
        <v>74</v>
      </c>
      <c r="G408">
        <v>92</v>
      </c>
      <c r="H408">
        <v>100</v>
      </c>
      <c r="I408" t="s">
        <v>628</v>
      </c>
      <c r="J408">
        <v>98</v>
      </c>
      <c r="K408">
        <v>100</v>
      </c>
      <c r="L408">
        <v>100</v>
      </c>
      <c r="M408">
        <v>93</v>
      </c>
      <c r="N408" t="b">
        <f t="shared" si="37"/>
        <v>0</v>
      </c>
      <c r="O408" t="b">
        <f t="shared" si="38"/>
        <v>0</v>
      </c>
      <c r="P408" t="b">
        <f t="shared" si="39"/>
        <v>1</v>
      </c>
      <c r="Q408" t="b">
        <f t="shared" si="40"/>
        <v>1</v>
      </c>
      <c r="R408" t="b">
        <f t="shared" si="41"/>
        <v>1</v>
      </c>
      <c r="S408" t="b">
        <f t="shared" si="42"/>
        <v>1</v>
      </c>
      <c r="T408" t="s">
        <v>918</v>
      </c>
      <c r="U408" t="s">
        <v>922</v>
      </c>
    </row>
    <row r="409" spans="1:21" x14ac:dyDescent="0.2">
      <c r="A409" t="s">
        <v>631</v>
      </c>
      <c r="B409" t="s">
        <v>608</v>
      </c>
      <c r="C409" s="1">
        <v>44645</v>
      </c>
      <c r="D409" t="s">
        <v>165</v>
      </c>
      <c r="E409">
        <v>46</v>
      </c>
      <c r="F409">
        <v>74</v>
      </c>
      <c r="G409">
        <v>92</v>
      </c>
      <c r="H409">
        <v>100</v>
      </c>
      <c r="I409" t="s">
        <v>165</v>
      </c>
      <c r="J409">
        <v>95</v>
      </c>
      <c r="K409">
        <v>100</v>
      </c>
      <c r="L409">
        <v>100</v>
      </c>
      <c r="M409">
        <v>99</v>
      </c>
      <c r="N409" t="b">
        <f t="shared" si="37"/>
        <v>0</v>
      </c>
      <c r="O409" t="b">
        <f t="shared" si="38"/>
        <v>0</v>
      </c>
      <c r="P409" t="b">
        <f t="shared" si="39"/>
        <v>0</v>
      </c>
      <c r="Q409" t="b">
        <f t="shared" si="40"/>
        <v>0</v>
      </c>
      <c r="R409" t="b">
        <f t="shared" si="41"/>
        <v>1</v>
      </c>
      <c r="S409" t="b">
        <f t="shared" si="42"/>
        <v>0</v>
      </c>
    </row>
    <row r="410" spans="1:21" x14ac:dyDescent="0.2">
      <c r="A410" t="s">
        <v>632</v>
      </c>
      <c r="B410" t="s">
        <v>608</v>
      </c>
      <c r="C410" s="1">
        <v>44644</v>
      </c>
      <c r="D410" t="s">
        <v>183</v>
      </c>
      <c r="E410">
        <v>44</v>
      </c>
      <c r="F410">
        <v>74</v>
      </c>
      <c r="G410">
        <v>92</v>
      </c>
      <c r="H410">
        <v>100</v>
      </c>
      <c r="I410" t="s">
        <v>183</v>
      </c>
      <c r="J410">
        <v>95</v>
      </c>
      <c r="K410">
        <v>100</v>
      </c>
      <c r="L410">
        <v>100</v>
      </c>
      <c r="M410">
        <v>99</v>
      </c>
      <c r="N410" t="b">
        <f t="shared" si="37"/>
        <v>0</v>
      </c>
      <c r="O410" t="b">
        <f t="shared" si="38"/>
        <v>0</v>
      </c>
      <c r="P410" t="b">
        <f t="shared" si="39"/>
        <v>0</v>
      </c>
      <c r="Q410" t="b">
        <f t="shared" si="40"/>
        <v>0</v>
      </c>
      <c r="R410" t="b">
        <f t="shared" si="41"/>
        <v>1</v>
      </c>
      <c r="S410" t="b">
        <f t="shared" si="42"/>
        <v>0</v>
      </c>
    </row>
    <row r="411" spans="1:21" x14ac:dyDescent="0.2">
      <c r="A411" t="s">
        <v>633</v>
      </c>
      <c r="B411" t="s">
        <v>608</v>
      </c>
      <c r="C411" s="1">
        <v>44644</v>
      </c>
      <c r="D411" t="s">
        <v>179</v>
      </c>
      <c r="E411">
        <v>40</v>
      </c>
      <c r="F411">
        <v>74</v>
      </c>
      <c r="G411">
        <v>92</v>
      </c>
      <c r="H411">
        <v>100</v>
      </c>
      <c r="I411" t="s">
        <v>179</v>
      </c>
      <c r="J411">
        <v>99</v>
      </c>
      <c r="K411">
        <v>100</v>
      </c>
      <c r="L411">
        <v>100</v>
      </c>
      <c r="M411">
        <v>99</v>
      </c>
      <c r="N411" t="b">
        <f t="shared" si="37"/>
        <v>0</v>
      </c>
      <c r="O411" t="b">
        <f t="shared" si="38"/>
        <v>0</v>
      </c>
      <c r="P411" t="b">
        <f t="shared" si="39"/>
        <v>0</v>
      </c>
      <c r="Q411" t="b">
        <f t="shared" si="40"/>
        <v>0</v>
      </c>
      <c r="R411" t="b">
        <f t="shared" si="41"/>
        <v>1</v>
      </c>
      <c r="S411" t="b">
        <f t="shared" si="42"/>
        <v>0</v>
      </c>
    </row>
    <row r="412" spans="1:21" x14ac:dyDescent="0.2">
      <c r="A412" t="s">
        <v>634</v>
      </c>
      <c r="B412" t="s">
        <v>608</v>
      </c>
      <c r="C412" s="1">
        <v>44643</v>
      </c>
      <c r="D412" t="s">
        <v>180</v>
      </c>
      <c r="E412">
        <v>44</v>
      </c>
      <c r="F412">
        <v>74</v>
      </c>
      <c r="G412">
        <v>92</v>
      </c>
      <c r="H412">
        <v>100</v>
      </c>
      <c r="I412" t="s">
        <v>180</v>
      </c>
      <c r="J412">
        <v>95</v>
      </c>
      <c r="K412">
        <v>100</v>
      </c>
      <c r="L412">
        <v>100</v>
      </c>
      <c r="M412">
        <v>99</v>
      </c>
      <c r="N412" t="b">
        <f t="shared" si="37"/>
        <v>0</v>
      </c>
      <c r="O412" t="b">
        <f t="shared" si="38"/>
        <v>0</v>
      </c>
      <c r="P412" t="b">
        <f t="shared" si="39"/>
        <v>0</v>
      </c>
      <c r="Q412" t="b">
        <f t="shared" si="40"/>
        <v>0</v>
      </c>
      <c r="R412" t="b">
        <f t="shared" si="41"/>
        <v>1</v>
      </c>
      <c r="S412" t="b">
        <f t="shared" si="42"/>
        <v>0</v>
      </c>
    </row>
    <row r="413" spans="1:21" x14ac:dyDescent="0.2">
      <c r="A413" t="s">
        <v>635</v>
      </c>
      <c r="B413" t="s">
        <v>608</v>
      </c>
      <c r="C413" s="1">
        <v>44641</v>
      </c>
      <c r="D413" t="s">
        <v>313</v>
      </c>
      <c r="E413">
        <v>32</v>
      </c>
      <c r="F413">
        <v>76</v>
      </c>
      <c r="G413">
        <v>92</v>
      </c>
      <c r="H413">
        <v>93</v>
      </c>
      <c r="I413" t="s">
        <v>313</v>
      </c>
      <c r="J413">
        <v>91</v>
      </c>
      <c r="K413">
        <v>100</v>
      </c>
      <c r="L413">
        <v>100</v>
      </c>
      <c r="M413">
        <v>100</v>
      </c>
      <c r="N413" t="b">
        <f t="shared" si="37"/>
        <v>0</v>
      </c>
      <c r="O413" t="b">
        <f t="shared" si="38"/>
        <v>0</v>
      </c>
      <c r="P413" t="b">
        <f t="shared" si="39"/>
        <v>0</v>
      </c>
      <c r="Q413" t="b">
        <f t="shared" si="40"/>
        <v>0</v>
      </c>
      <c r="R413" t="b">
        <f t="shared" si="41"/>
        <v>0</v>
      </c>
      <c r="S413" t="b">
        <f t="shared" si="42"/>
        <v>0</v>
      </c>
    </row>
    <row r="414" spans="1:21" x14ac:dyDescent="0.2">
      <c r="A414" t="s">
        <v>636</v>
      </c>
      <c r="B414" t="s">
        <v>608</v>
      </c>
      <c r="C414" s="1">
        <v>44641</v>
      </c>
      <c r="D414" t="s">
        <v>234</v>
      </c>
      <c r="E414">
        <v>45</v>
      </c>
      <c r="F414">
        <v>74</v>
      </c>
      <c r="G414">
        <v>92</v>
      </c>
      <c r="H414">
        <v>100</v>
      </c>
      <c r="I414" t="s">
        <v>234</v>
      </c>
      <c r="J414">
        <v>90</v>
      </c>
      <c r="K414">
        <v>100</v>
      </c>
      <c r="L414">
        <v>100</v>
      </c>
      <c r="M414">
        <v>99</v>
      </c>
      <c r="N414" t="b">
        <f t="shared" si="37"/>
        <v>1</v>
      </c>
      <c r="O414" t="b">
        <f t="shared" si="38"/>
        <v>0</v>
      </c>
      <c r="P414" t="b">
        <f t="shared" si="39"/>
        <v>0</v>
      </c>
      <c r="Q414" t="b">
        <f t="shared" si="40"/>
        <v>1</v>
      </c>
      <c r="R414" t="b">
        <f t="shared" si="41"/>
        <v>1</v>
      </c>
      <c r="S414" t="b">
        <f t="shared" si="42"/>
        <v>0</v>
      </c>
    </row>
    <row r="415" spans="1:21" x14ac:dyDescent="0.2">
      <c r="A415" t="s">
        <v>637</v>
      </c>
      <c r="B415" t="s">
        <v>608</v>
      </c>
      <c r="C415" s="1">
        <v>44641</v>
      </c>
      <c r="D415" t="s">
        <v>211</v>
      </c>
      <c r="E415">
        <v>40</v>
      </c>
      <c r="F415">
        <v>76</v>
      </c>
      <c r="G415">
        <v>92</v>
      </c>
      <c r="H415">
        <v>100</v>
      </c>
      <c r="I415" t="s">
        <v>211</v>
      </c>
      <c r="J415">
        <v>99</v>
      </c>
      <c r="K415">
        <v>100</v>
      </c>
      <c r="L415">
        <v>100</v>
      </c>
      <c r="M415">
        <v>99</v>
      </c>
      <c r="N415" t="b">
        <f t="shared" si="37"/>
        <v>0</v>
      </c>
      <c r="O415" t="b">
        <f t="shared" si="38"/>
        <v>0</v>
      </c>
      <c r="P415" t="b">
        <f t="shared" si="39"/>
        <v>0</v>
      </c>
      <c r="Q415" t="b">
        <f t="shared" si="40"/>
        <v>0</v>
      </c>
      <c r="R415" t="b">
        <f t="shared" si="41"/>
        <v>1</v>
      </c>
      <c r="S415" t="b">
        <f t="shared" si="42"/>
        <v>0</v>
      </c>
    </row>
    <row r="416" spans="1:21" x14ac:dyDescent="0.2">
      <c r="A416" t="s">
        <v>638</v>
      </c>
      <c r="B416" t="s">
        <v>608</v>
      </c>
      <c r="C416" s="1">
        <v>44639</v>
      </c>
      <c r="D416" t="s">
        <v>64</v>
      </c>
      <c r="E416">
        <v>38</v>
      </c>
      <c r="F416">
        <v>75</v>
      </c>
      <c r="G416">
        <v>92</v>
      </c>
      <c r="H416">
        <v>100</v>
      </c>
      <c r="I416" t="s">
        <v>64</v>
      </c>
      <c r="J416">
        <v>99</v>
      </c>
      <c r="K416">
        <v>100</v>
      </c>
      <c r="L416">
        <v>100</v>
      </c>
      <c r="M416">
        <v>100</v>
      </c>
      <c r="N416" t="b">
        <f t="shared" si="37"/>
        <v>0</v>
      </c>
      <c r="O416" t="b">
        <f t="shared" si="38"/>
        <v>0</v>
      </c>
      <c r="P416" t="b">
        <f t="shared" si="39"/>
        <v>0</v>
      </c>
      <c r="Q416" t="b">
        <f t="shared" si="40"/>
        <v>0</v>
      </c>
      <c r="R416" t="b">
        <f t="shared" si="41"/>
        <v>0</v>
      </c>
      <c r="S416" t="b">
        <f t="shared" si="42"/>
        <v>0</v>
      </c>
    </row>
    <row r="417" spans="1:19" x14ac:dyDescent="0.2">
      <c r="A417" t="s">
        <v>639</v>
      </c>
      <c r="B417" t="s">
        <v>608</v>
      </c>
      <c r="C417" s="1">
        <v>44639</v>
      </c>
      <c r="D417" t="s">
        <v>140</v>
      </c>
      <c r="E417">
        <v>43</v>
      </c>
      <c r="F417">
        <v>74</v>
      </c>
      <c r="G417">
        <v>92</v>
      </c>
      <c r="H417">
        <v>100</v>
      </c>
      <c r="I417" t="s">
        <v>140</v>
      </c>
      <c r="J417">
        <v>94</v>
      </c>
      <c r="K417">
        <v>100</v>
      </c>
      <c r="L417">
        <v>100</v>
      </c>
      <c r="M417">
        <v>99</v>
      </c>
      <c r="N417" t="b">
        <f t="shared" si="37"/>
        <v>0</v>
      </c>
      <c r="O417" t="b">
        <f t="shared" si="38"/>
        <v>0</v>
      </c>
      <c r="P417" t="b">
        <f t="shared" si="39"/>
        <v>0</v>
      </c>
      <c r="Q417" t="b">
        <f t="shared" si="40"/>
        <v>0</v>
      </c>
      <c r="R417" t="b">
        <f t="shared" si="41"/>
        <v>1</v>
      </c>
      <c r="S417" t="b">
        <f t="shared" si="42"/>
        <v>0</v>
      </c>
    </row>
    <row r="418" spans="1:19" x14ac:dyDescent="0.2">
      <c r="A418" t="s">
        <v>640</v>
      </c>
      <c r="B418" t="s">
        <v>608</v>
      </c>
      <c r="C418" s="1">
        <v>44639</v>
      </c>
      <c r="D418" t="s">
        <v>280</v>
      </c>
      <c r="E418">
        <v>41</v>
      </c>
      <c r="F418">
        <v>76</v>
      </c>
      <c r="G418">
        <v>92</v>
      </c>
      <c r="H418">
        <v>100</v>
      </c>
      <c r="I418" t="s">
        <v>280</v>
      </c>
      <c r="J418">
        <v>93</v>
      </c>
      <c r="K418">
        <v>100</v>
      </c>
      <c r="L418">
        <v>100</v>
      </c>
      <c r="M418">
        <v>100</v>
      </c>
      <c r="N418" t="b">
        <f t="shared" si="37"/>
        <v>0</v>
      </c>
      <c r="O418" t="b">
        <f t="shared" si="38"/>
        <v>0</v>
      </c>
      <c r="P418" t="b">
        <f t="shared" si="39"/>
        <v>0</v>
      </c>
      <c r="Q418" t="b">
        <f t="shared" si="40"/>
        <v>0</v>
      </c>
      <c r="R418" t="b">
        <f t="shared" si="41"/>
        <v>0</v>
      </c>
      <c r="S418" t="b">
        <f t="shared" si="42"/>
        <v>0</v>
      </c>
    </row>
    <row r="419" spans="1:19" x14ac:dyDescent="0.2">
      <c r="A419" t="s">
        <v>641</v>
      </c>
      <c r="B419" t="s">
        <v>608</v>
      </c>
      <c r="C419" s="1">
        <v>44638</v>
      </c>
      <c r="D419" t="s">
        <v>171</v>
      </c>
      <c r="E419">
        <v>47</v>
      </c>
      <c r="F419">
        <v>72</v>
      </c>
      <c r="G419">
        <v>92</v>
      </c>
      <c r="H419">
        <v>100</v>
      </c>
      <c r="I419" t="s">
        <v>171</v>
      </c>
      <c r="J419">
        <v>95</v>
      </c>
      <c r="K419">
        <v>100</v>
      </c>
      <c r="L419">
        <v>100</v>
      </c>
      <c r="M419">
        <v>99</v>
      </c>
      <c r="N419" t="b">
        <f t="shared" si="37"/>
        <v>0</v>
      </c>
      <c r="O419" t="b">
        <f t="shared" si="38"/>
        <v>0</v>
      </c>
      <c r="P419" t="b">
        <f t="shared" si="39"/>
        <v>0</v>
      </c>
      <c r="Q419" t="b">
        <f t="shared" si="40"/>
        <v>0</v>
      </c>
      <c r="R419" t="b">
        <f t="shared" si="41"/>
        <v>1</v>
      </c>
      <c r="S419" t="b">
        <f t="shared" si="42"/>
        <v>0</v>
      </c>
    </row>
    <row r="420" spans="1:19" x14ac:dyDescent="0.2">
      <c r="A420" t="s">
        <v>642</v>
      </c>
      <c r="B420" t="s">
        <v>608</v>
      </c>
      <c r="C420" s="1">
        <v>44637</v>
      </c>
      <c r="D420" t="s">
        <v>89</v>
      </c>
      <c r="E420">
        <v>38</v>
      </c>
      <c r="F420">
        <v>76</v>
      </c>
      <c r="G420">
        <v>92</v>
      </c>
      <c r="H420">
        <v>100</v>
      </c>
      <c r="I420" t="s">
        <v>89</v>
      </c>
      <c r="J420">
        <v>99</v>
      </c>
      <c r="K420">
        <v>100</v>
      </c>
      <c r="L420">
        <v>100</v>
      </c>
      <c r="M420">
        <v>99</v>
      </c>
      <c r="N420" t="b">
        <f t="shared" si="37"/>
        <v>0</v>
      </c>
      <c r="O420" t="b">
        <f t="shared" si="38"/>
        <v>0</v>
      </c>
      <c r="P420" t="b">
        <f t="shared" si="39"/>
        <v>0</v>
      </c>
      <c r="Q420" t="b">
        <f t="shared" si="40"/>
        <v>0</v>
      </c>
      <c r="R420" t="b">
        <f t="shared" si="41"/>
        <v>1</v>
      </c>
      <c r="S420" t="b">
        <f t="shared" si="42"/>
        <v>0</v>
      </c>
    </row>
    <row r="421" spans="1:19" x14ac:dyDescent="0.2">
      <c r="A421" t="s">
        <v>643</v>
      </c>
      <c r="B421" t="s">
        <v>608</v>
      </c>
      <c r="C421" s="1">
        <v>44637</v>
      </c>
      <c r="D421" t="s">
        <v>71</v>
      </c>
      <c r="E421">
        <v>44</v>
      </c>
      <c r="F421">
        <v>74</v>
      </c>
      <c r="G421">
        <v>92</v>
      </c>
      <c r="H421">
        <v>100</v>
      </c>
      <c r="I421" t="s">
        <v>71</v>
      </c>
      <c r="J421">
        <v>98</v>
      </c>
      <c r="K421">
        <v>100</v>
      </c>
      <c r="L421">
        <v>100</v>
      </c>
      <c r="M421">
        <v>99</v>
      </c>
      <c r="N421" t="b">
        <f t="shared" si="37"/>
        <v>0</v>
      </c>
      <c r="O421" t="b">
        <f t="shared" si="38"/>
        <v>0</v>
      </c>
      <c r="P421" t="b">
        <f t="shared" si="39"/>
        <v>0</v>
      </c>
      <c r="Q421" t="b">
        <f t="shared" si="40"/>
        <v>0</v>
      </c>
      <c r="R421" t="b">
        <f t="shared" si="41"/>
        <v>1</v>
      </c>
      <c r="S421" t="b">
        <f t="shared" si="42"/>
        <v>0</v>
      </c>
    </row>
    <row r="422" spans="1:19" x14ac:dyDescent="0.2">
      <c r="A422" t="s">
        <v>644</v>
      </c>
      <c r="B422" t="s">
        <v>608</v>
      </c>
      <c r="C422" s="1">
        <v>44637</v>
      </c>
      <c r="D422" t="s">
        <v>190</v>
      </c>
      <c r="E422">
        <v>42</v>
      </c>
      <c r="F422">
        <v>74</v>
      </c>
      <c r="G422">
        <v>92</v>
      </c>
      <c r="H422">
        <v>100</v>
      </c>
      <c r="I422" t="s">
        <v>190</v>
      </c>
      <c r="J422">
        <v>94</v>
      </c>
      <c r="K422">
        <v>100</v>
      </c>
      <c r="L422">
        <v>100</v>
      </c>
      <c r="M422">
        <v>98</v>
      </c>
      <c r="N422" t="b">
        <f t="shared" si="37"/>
        <v>0</v>
      </c>
      <c r="O422" t="b">
        <f t="shared" si="38"/>
        <v>0</v>
      </c>
      <c r="P422" t="b">
        <f t="shared" si="39"/>
        <v>0</v>
      </c>
      <c r="Q422" t="b">
        <f t="shared" si="40"/>
        <v>0</v>
      </c>
      <c r="R422" t="b">
        <f t="shared" si="41"/>
        <v>1</v>
      </c>
      <c r="S422" t="b">
        <f t="shared" si="42"/>
        <v>0</v>
      </c>
    </row>
    <row r="423" spans="1:19" x14ac:dyDescent="0.2">
      <c r="A423" t="s">
        <v>645</v>
      </c>
      <c r="B423" t="s">
        <v>608</v>
      </c>
      <c r="C423" s="1">
        <v>44636</v>
      </c>
      <c r="D423" t="s">
        <v>192</v>
      </c>
      <c r="E423">
        <v>45</v>
      </c>
      <c r="F423">
        <v>72</v>
      </c>
      <c r="G423">
        <v>92</v>
      </c>
      <c r="H423">
        <v>100</v>
      </c>
      <c r="I423" t="s">
        <v>192</v>
      </c>
      <c r="J423">
        <v>99</v>
      </c>
      <c r="K423">
        <v>100</v>
      </c>
      <c r="L423">
        <v>100</v>
      </c>
      <c r="M423">
        <v>99</v>
      </c>
      <c r="N423" t="b">
        <f t="shared" si="37"/>
        <v>0</v>
      </c>
      <c r="O423" t="b">
        <f t="shared" si="38"/>
        <v>0</v>
      </c>
      <c r="P423" t="b">
        <f t="shared" si="39"/>
        <v>0</v>
      </c>
      <c r="Q423" t="b">
        <f t="shared" si="40"/>
        <v>0</v>
      </c>
      <c r="R423" t="b">
        <f t="shared" si="41"/>
        <v>1</v>
      </c>
      <c r="S423" t="b">
        <f t="shared" si="42"/>
        <v>0</v>
      </c>
    </row>
    <row r="424" spans="1:19" x14ac:dyDescent="0.2">
      <c r="A424" t="s">
        <v>646</v>
      </c>
      <c r="B424" t="s">
        <v>608</v>
      </c>
      <c r="C424" s="1">
        <v>44629</v>
      </c>
      <c r="D424" t="s">
        <v>58</v>
      </c>
      <c r="E424">
        <v>33</v>
      </c>
      <c r="F424">
        <v>76</v>
      </c>
      <c r="G424">
        <v>92</v>
      </c>
      <c r="H424">
        <v>93</v>
      </c>
      <c r="I424" t="s">
        <v>58</v>
      </c>
      <c r="J424">
        <v>74</v>
      </c>
      <c r="K424">
        <v>100</v>
      </c>
      <c r="L424">
        <v>92</v>
      </c>
      <c r="M424">
        <v>100</v>
      </c>
      <c r="N424" t="b">
        <f t="shared" si="37"/>
        <v>1</v>
      </c>
      <c r="O424" t="b">
        <f t="shared" si="38"/>
        <v>0</v>
      </c>
      <c r="P424" t="b">
        <f t="shared" si="39"/>
        <v>0</v>
      </c>
      <c r="Q424" t="b">
        <f t="shared" si="40"/>
        <v>1</v>
      </c>
      <c r="R424" t="b">
        <f t="shared" si="41"/>
        <v>1</v>
      </c>
      <c r="S424" t="b">
        <f t="shared" si="42"/>
        <v>0</v>
      </c>
    </row>
    <row r="425" spans="1:19" x14ac:dyDescent="0.2">
      <c r="A425" t="s">
        <v>647</v>
      </c>
      <c r="B425" t="s">
        <v>608</v>
      </c>
      <c r="C425" s="1">
        <v>44629</v>
      </c>
      <c r="D425" t="s">
        <v>162</v>
      </c>
      <c r="E425">
        <v>42</v>
      </c>
      <c r="F425">
        <v>74</v>
      </c>
      <c r="G425">
        <v>92</v>
      </c>
      <c r="H425">
        <v>100</v>
      </c>
      <c r="I425" t="s">
        <v>162</v>
      </c>
      <c r="J425">
        <v>99</v>
      </c>
      <c r="K425">
        <v>100</v>
      </c>
      <c r="L425">
        <v>100</v>
      </c>
      <c r="M425">
        <v>99</v>
      </c>
      <c r="N425" t="b">
        <f t="shared" si="37"/>
        <v>0</v>
      </c>
      <c r="O425" t="b">
        <f t="shared" si="38"/>
        <v>0</v>
      </c>
      <c r="P425" t="b">
        <f t="shared" si="39"/>
        <v>0</v>
      </c>
      <c r="Q425" t="b">
        <f t="shared" si="40"/>
        <v>0</v>
      </c>
      <c r="R425" t="b">
        <f t="shared" si="41"/>
        <v>1</v>
      </c>
      <c r="S425" t="b">
        <f t="shared" si="42"/>
        <v>0</v>
      </c>
    </row>
    <row r="426" spans="1:19" x14ac:dyDescent="0.2">
      <c r="A426" t="s">
        <v>648</v>
      </c>
      <c r="B426" t="s">
        <v>608</v>
      </c>
      <c r="C426" s="1">
        <v>44626</v>
      </c>
      <c r="D426" t="s">
        <v>253</v>
      </c>
      <c r="E426">
        <v>33</v>
      </c>
      <c r="F426">
        <v>76</v>
      </c>
      <c r="G426">
        <v>92</v>
      </c>
      <c r="H426">
        <v>93</v>
      </c>
      <c r="I426" t="s">
        <v>253</v>
      </c>
      <c r="J426">
        <v>91</v>
      </c>
      <c r="K426">
        <v>100</v>
      </c>
      <c r="L426">
        <v>100</v>
      </c>
      <c r="M426">
        <v>100</v>
      </c>
      <c r="N426" t="b">
        <f t="shared" si="37"/>
        <v>0</v>
      </c>
      <c r="O426" t="b">
        <f t="shared" si="38"/>
        <v>0</v>
      </c>
      <c r="P426" t="b">
        <f t="shared" si="39"/>
        <v>0</v>
      </c>
      <c r="Q426" t="b">
        <f t="shared" si="40"/>
        <v>0</v>
      </c>
      <c r="R426" t="b">
        <f t="shared" si="41"/>
        <v>0</v>
      </c>
      <c r="S426" t="b">
        <f t="shared" si="42"/>
        <v>0</v>
      </c>
    </row>
    <row r="427" spans="1:19" x14ac:dyDescent="0.2">
      <c r="A427" t="s">
        <v>649</v>
      </c>
      <c r="B427" t="s">
        <v>608</v>
      </c>
      <c r="C427" s="1">
        <v>44621</v>
      </c>
      <c r="D427" t="s">
        <v>97</v>
      </c>
      <c r="E427">
        <v>28</v>
      </c>
      <c r="F427">
        <v>76</v>
      </c>
      <c r="G427">
        <v>92</v>
      </c>
      <c r="H427">
        <v>100</v>
      </c>
      <c r="I427" t="s">
        <v>97</v>
      </c>
      <c r="J427">
        <v>99</v>
      </c>
      <c r="K427">
        <v>100</v>
      </c>
      <c r="L427">
        <v>100</v>
      </c>
      <c r="M427">
        <v>100</v>
      </c>
      <c r="N427" t="b">
        <f t="shared" si="37"/>
        <v>0</v>
      </c>
      <c r="O427" t="b">
        <f t="shared" si="38"/>
        <v>0</v>
      </c>
      <c r="P427" t="b">
        <f t="shared" si="39"/>
        <v>0</v>
      </c>
      <c r="Q427" t="b">
        <f t="shared" si="40"/>
        <v>0</v>
      </c>
      <c r="R427" t="b">
        <f t="shared" si="41"/>
        <v>0</v>
      </c>
      <c r="S427" t="b">
        <f t="shared" si="42"/>
        <v>0</v>
      </c>
    </row>
    <row r="428" spans="1:19" x14ac:dyDescent="0.2">
      <c r="A428" t="s">
        <v>650</v>
      </c>
      <c r="B428" t="s">
        <v>651</v>
      </c>
      <c r="C428" t="s">
        <v>652</v>
      </c>
      <c r="D428" t="s">
        <v>650</v>
      </c>
      <c r="E428">
        <v>34</v>
      </c>
      <c r="F428">
        <v>75</v>
      </c>
      <c r="G428">
        <v>92</v>
      </c>
      <c r="H428">
        <v>93</v>
      </c>
      <c r="I428" t="s">
        <v>650</v>
      </c>
      <c r="J428">
        <v>93</v>
      </c>
      <c r="K428">
        <v>98</v>
      </c>
      <c r="L428">
        <v>100</v>
      </c>
      <c r="M428">
        <v>100</v>
      </c>
      <c r="N428" t="b">
        <f t="shared" si="37"/>
        <v>0</v>
      </c>
      <c r="O428" t="b">
        <f t="shared" si="38"/>
        <v>0</v>
      </c>
      <c r="P428" t="b">
        <f t="shared" si="39"/>
        <v>0</v>
      </c>
      <c r="Q428" t="b">
        <f t="shared" si="40"/>
        <v>0</v>
      </c>
      <c r="R428" t="b">
        <f t="shared" si="41"/>
        <v>1</v>
      </c>
      <c r="S428" t="b">
        <f t="shared" si="42"/>
        <v>0</v>
      </c>
    </row>
    <row r="429" spans="1:19" x14ac:dyDescent="0.2">
      <c r="A429" t="s">
        <v>653</v>
      </c>
      <c r="B429" t="s">
        <v>608</v>
      </c>
      <c r="C429" s="1">
        <v>44613</v>
      </c>
      <c r="D429" t="s">
        <v>238</v>
      </c>
      <c r="E429">
        <v>41</v>
      </c>
      <c r="F429">
        <v>74</v>
      </c>
      <c r="G429">
        <v>92</v>
      </c>
      <c r="H429">
        <v>100</v>
      </c>
      <c r="I429" t="s">
        <v>238</v>
      </c>
      <c r="J429">
        <v>94</v>
      </c>
      <c r="K429">
        <v>100</v>
      </c>
      <c r="L429">
        <v>100</v>
      </c>
      <c r="M429">
        <v>99</v>
      </c>
      <c r="N429" t="b">
        <f t="shared" si="37"/>
        <v>0</v>
      </c>
      <c r="O429" t="b">
        <f t="shared" si="38"/>
        <v>0</v>
      </c>
      <c r="P429" t="b">
        <f t="shared" si="39"/>
        <v>0</v>
      </c>
      <c r="Q429" t="b">
        <f t="shared" si="40"/>
        <v>0</v>
      </c>
      <c r="R429" t="b">
        <f t="shared" si="41"/>
        <v>1</v>
      </c>
      <c r="S429" t="b">
        <f t="shared" si="42"/>
        <v>0</v>
      </c>
    </row>
    <row r="430" spans="1:19" x14ac:dyDescent="0.2">
      <c r="A430" t="s">
        <v>654</v>
      </c>
      <c r="B430" t="s">
        <v>608</v>
      </c>
      <c r="C430" s="1">
        <v>44613</v>
      </c>
      <c r="D430" t="s">
        <v>83</v>
      </c>
      <c r="E430">
        <v>43</v>
      </c>
      <c r="F430">
        <v>74</v>
      </c>
      <c r="G430">
        <v>92</v>
      </c>
      <c r="H430">
        <v>100</v>
      </c>
      <c r="I430" t="s">
        <v>83</v>
      </c>
      <c r="J430">
        <v>96</v>
      </c>
      <c r="K430">
        <v>100</v>
      </c>
      <c r="L430">
        <v>100</v>
      </c>
      <c r="M430">
        <v>99</v>
      </c>
      <c r="N430" t="b">
        <f t="shared" si="37"/>
        <v>0</v>
      </c>
      <c r="O430" t="b">
        <f t="shared" si="38"/>
        <v>0</v>
      </c>
      <c r="P430" t="b">
        <f t="shared" si="39"/>
        <v>0</v>
      </c>
      <c r="Q430" t="b">
        <f t="shared" si="40"/>
        <v>0</v>
      </c>
      <c r="R430" t="b">
        <f t="shared" si="41"/>
        <v>1</v>
      </c>
      <c r="S430" t="b">
        <f t="shared" si="42"/>
        <v>0</v>
      </c>
    </row>
    <row r="431" spans="1:19" x14ac:dyDescent="0.2">
      <c r="A431" t="s">
        <v>655</v>
      </c>
      <c r="B431" t="s">
        <v>608</v>
      </c>
      <c r="C431" s="1">
        <v>44612</v>
      </c>
      <c r="D431" t="s">
        <v>560</v>
      </c>
      <c r="E431">
        <v>38</v>
      </c>
      <c r="F431">
        <v>76</v>
      </c>
      <c r="G431">
        <v>92</v>
      </c>
      <c r="H431">
        <v>100</v>
      </c>
      <c r="I431" t="s">
        <v>560</v>
      </c>
      <c r="J431">
        <v>96</v>
      </c>
      <c r="K431">
        <v>100</v>
      </c>
      <c r="L431">
        <v>100</v>
      </c>
      <c r="M431">
        <v>98</v>
      </c>
      <c r="N431" t="b">
        <f t="shared" si="37"/>
        <v>0</v>
      </c>
      <c r="O431" t="b">
        <f t="shared" si="38"/>
        <v>0</v>
      </c>
      <c r="P431" t="b">
        <f t="shared" si="39"/>
        <v>0</v>
      </c>
      <c r="Q431" t="b">
        <f t="shared" si="40"/>
        <v>0</v>
      </c>
      <c r="R431" t="b">
        <f t="shared" si="41"/>
        <v>1</v>
      </c>
      <c r="S431" t="b">
        <f t="shared" si="42"/>
        <v>0</v>
      </c>
    </row>
    <row r="432" spans="1:19" x14ac:dyDescent="0.2">
      <c r="A432" t="s">
        <v>656</v>
      </c>
      <c r="B432" t="s">
        <v>608</v>
      </c>
      <c r="C432" s="1">
        <v>44607</v>
      </c>
      <c r="D432" t="s">
        <v>178</v>
      </c>
      <c r="E432">
        <v>44</v>
      </c>
      <c r="F432">
        <v>74</v>
      </c>
      <c r="G432">
        <v>92</v>
      </c>
      <c r="H432">
        <v>100</v>
      </c>
      <c r="I432" t="s">
        <v>178</v>
      </c>
      <c r="J432">
        <v>92</v>
      </c>
      <c r="K432">
        <v>100</v>
      </c>
      <c r="L432">
        <v>100</v>
      </c>
      <c r="M432">
        <v>99</v>
      </c>
      <c r="N432" t="b">
        <f t="shared" si="37"/>
        <v>0</v>
      </c>
      <c r="O432" t="b">
        <f t="shared" si="38"/>
        <v>0</v>
      </c>
      <c r="P432" t="b">
        <f t="shared" si="39"/>
        <v>0</v>
      </c>
      <c r="Q432" t="b">
        <f t="shared" si="40"/>
        <v>0</v>
      </c>
      <c r="R432" t="b">
        <f t="shared" si="41"/>
        <v>1</v>
      </c>
      <c r="S432" t="b">
        <f t="shared" si="42"/>
        <v>0</v>
      </c>
    </row>
    <row r="433" spans="1:22" x14ac:dyDescent="0.2">
      <c r="A433" t="s">
        <v>657</v>
      </c>
      <c r="B433" t="s">
        <v>608</v>
      </c>
      <c r="C433" s="1">
        <v>44605</v>
      </c>
      <c r="D433" t="s">
        <v>480</v>
      </c>
      <c r="E433">
        <v>33</v>
      </c>
      <c r="F433">
        <v>76</v>
      </c>
      <c r="G433">
        <v>92</v>
      </c>
      <c r="H433">
        <v>93</v>
      </c>
      <c r="I433" t="s">
        <v>480</v>
      </c>
      <c r="J433">
        <v>94</v>
      </c>
      <c r="K433">
        <v>100</v>
      </c>
      <c r="L433">
        <v>100</v>
      </c>
      <c r="M433">
        <v>100</v>
      </c>
      <c r="N433" t="b">
        <f t="shared" si="37"/>
        <v>0</v>
      </c>
      <c r="O433" t="b">
        <f t="shared" si="38"/>
        <v>0</v>
      </c>
      <c r="P433" t="b">
        <f t="shared" si="39"/>
        <v>0</v>
      </c>
      <c r="Q433" t="b">
        <f t="shared" si="40"/>
        <v>0</v>
      </c>
      <c r="R433" t="b">
        <f t="shared" si="41"/>
        <v>0</v>
      </c>
      <c r="S433" t="b">
        <f t="shared" si="42"/>
        <v>0</v>
      </c>
    </row>
    <row r="434" spans="1:22" x14ac:dyDescent="0.2">
      <c r="A434" t="s">
        <v>658</v>
      </c>
      <c r="B434" t="s">
        <v>608</v>
      </c>
      <c r="C434" s="1">
        <v>44605</v>
      </c>
      <c r="D434" t="s">
        <v>197</v>
      </c>
      <c r="E434">
        <v>41</v>
      </c>
      <c r="F434">
        <v>74</v>
      </c>
      <c r="G434">
        <v>92</v>
      </c>
      <c r="H434">
        <v>100</v>
      </c>
      <c r="I434" t="s">
        <v>197</v>
      </c>
      <c r="J434">
        <v>98</v>
      </c>
      <c r="K434">
        <v>100</v>
      </c>
      <c r="L434">
        <v>100</v>
      </c>
      <c r="M434">
        <v>99</v>
      </c>
      <c r="N434" t="b">
        <f t="shared" si="37"/>
        <v>0</v>
      </c>
      <c r="O434" t="b">
        <f t="shared" si="38"/>
        <v>0</v>
      </c>
      <c r="P434" t="b">
        <f t="shared" si="39"/>
        <v>0</v>
      </c>
      <c r="Q434" t="b">
        <f t="shared" si="40"/>
        <v>0</v>
      </c>
      <c r="R434" t="b">
        <f t="shared" si="41"/>
        <v>1</v>
      </c>
      <c r="S434" t="b">
        <f t="shared" si="42"/>
        <v>0</v>
      </c>
    </row>
    <row r="435" spans="1:22" x14ac:dyDescent="0.2">
      <c r="A435" t="s">
        <v>659</v>
      </c>
      <c r="B435" t="s">
        <v>608</v>
      </c>
      <c r="C435" s="1">
        <v>44604</v>
      </c>
      <c r="D435" t="s">
        <v>284</v>
      </c>
      <c r="E435">
        <v>48</v>
      </c>
      <c r="F435">
        <v>74</v>
      </c>
      <c r="G435">
        <v>92</v>
      </c>
      <c r="H435">
        <v>100</v>
      </c>
      <c r="I435" t="s">
        <v>284</v>
      </c>
      <c r="J435">
        <v>94</v>
      </c>
      <c r="K435">
        <v>100</v>
      </c>
      <c r="L435">
        <v>100</v>
      </c>
      <c r="M435">
        <v>99</v>
      </c>
      <c r="N435" t="b">
        <f t="shared" si="37"/>
        <v>0</v>
      </c>
      <c r="O435" t="b">
        <f t="shared" si="38"/>
        <v>0</v>
      </c>
      <c r="P435" t="b">
        <f t="shared" si="39"/>
        <v>0</v>
      </c>
      <c r="Q435" t="b">
        <f t="shared" si="40"/>
        <v>0</v>
      </c>
      <c r="R435" t="b">
        <f t="shared" si="41"/>
        <v>1</v>
      </c>
      <c r="S435" t="b">
        <f t="shared" si="42"/>
        <v>0</v>
      </c>
    </row>
    <row r="436" spans="1:22" x14ac:dyDescent="0.2">
      <c r="A436" t="s">
        <v>660</v>
      </c>
      <c r="B436" t="s">
        <v>608</v>
      </c>
      <c r="C436" s="1">
        <v>44600</v>
      </c>
      <c r="D436" t="s">
        <v>258</v>
      </c>
      <c r="E436">
        <v>46</v>
      </c>
      <c r="F436">
        <v>74</v>
      </c>
      <c r="G436">
        <v>92</v>
      </c>
      <c r="H436">
        <v>100</v>
      </c>
      <c r="I436" t="s">
        <v>258</v>
      </c>
      <c r="J436">
        <v>93</v>
      </c>
      <c r="K436">
        <v>100</v>
      </c>
      <c r="L436">
        <v>100</v>
      </c>
      <c r="M436">
        <v>99</v>
      </c>
      <c r="N436" t="b">
        <f t="shared" si="37"/>
        <v>0</v>
      </c>
      <c r="O436" t="b">
        <f t="shared" si="38"/>
        <v>0</v>
      </c>
      <c r="P436" t="b">
        <f t="shared" si="39"/>
        <v>0</v>
      </c>
      <c r="Q436" t="b">
        <f t="shared" si="40"/>
        <v>0</v>
      </c>
      <c r="R436" t="b">
        <f t="shared" si="41"/>
        <v>1</v>
      </c>
      <c r="S436" t="b">
        <f t="shared" si="42"/>
        <v>0</v>
      </c>
    </row>
    <row r="437" spans="1:22" x14ac:dyDescent="0.2">
      <c r="A437" t="s">
        <v>661</v>
      </c>
      <c r="B437" t="s">
        <v>608</v>
      </c>
      <c r="C437" s="1">
        <v>44600</v>
      </c>
      <c r="D437" t="s">
        <v>176</v>
      </c>
      <c r="E437">
        <v>41</v>
      </c>
      <c r="F437">
        <v>72</v>
      </c>
      <c r="G437">
        <v>92</v>
      </c>
      <c r="H437">
        <v>100</v>
      </c>
      <c r="I437" t="s">
        <v>176</v>
      </c>
      <c r="J437">
        <v>92</v>
      </c>
      <c r="K437">
        <v>90</v>
      </c>
      <c r="L437">
        <v>100</v>
      </c>
      <c r="M437">
        <v>93</v>
      </c>
      <c r="N437" t="b">
        <f t="shared" si="37"/>
        <v>0</v>
      </c>
      <c r="O437" t="b">
        <f t="shared" si="38"/>
        <v>1</v>
      </c>
      <c r="P437" t="b">
        <f t="shared" si="39"/>
        <v>0</v>
      </c>
      <c r="Q437" t="b">
        <f t="shared" si="40"/>
        <v>1</v>
      </c>
      <c r="R437" t="b">
        <f t="shared" si="41"/>
        <v>1</v>
      </c>
      <c r="S437" t="b">
        <f t="shared" si="42"/>
        <v>0</v>
      </c>
      <c r="V437" s="2" t="s">
        <v>923</v>
      </c>
    </row>
    <row r="438" spans="1:22" x14ac:dyDescent="0.2">
      <c r="A438" t="s">
        <v>662</v>
      </c>
      <c r="B438" t="s">
        <v>608</v>
      </c>
      <c r="C438" s="1">
        <v>44600</v>
      </c>
      <c r="D438" t="s">
        <v>50</v>
      </c>
      <c r="E438">
        <v>32</v>
      </c>
      <c r="F438">
        <v>76</v>
      </c>
      <c r="G438">
        <v>92</v>
      </c>
      <c r="H438">
        <v>93</v>
      </c>
      <c r="I438" t="s">
        <v>50</v>
      </c>
      <c r="J438">
        <v>86</v>
      </c>
      <c r="K438">
        <v>100</v>
      </c>
      <c r="L438">
        <v>100</v>
      </c>
      <c r="M438">
        <v>100</v>
      </c>
      <c r="N438" t="b">
        <f t="shared" si="37"/>
        <v>1</v>
      </c>
      <c r="O438" t="b">
        <f t="shared" si="38"/>
        <v>0</v>
      </c>
      <c r="P438" t="b">
        <f t="shared" si="39"/>
        <v>0</v>
      </c>
      <c r="Q438" t="b">
        <f t="shared" si="40"/>
        <v>1</v>
      </c>
      <c r="R438" t="b">
        <f t="shared" si="41"/>
        <v>0</v>
      </c>
      <c r="S438" t="b">
        <f t="shared" si="42"/>
        <v>0</v>
      </c>
    </row>
    <row r="439" spans="1:22" x14ac:dyDescent="0.2">
      <c r="A439" t="s">
        <v>663</v>
      </c>
      <c r="B439" t="s">
        <v>608</v>
      </c>
      <c r="C439" s="1">
        <v>44599</v>
      </c>
      <c r="D439" t="s">
        <v>161</v>
      </c>
      <c r="E439">
        <v>44</v>
      </c>
      <c r="F439">
        <v>74</v>
      </c>
      <c r="G439">
        <v>92</v>
      </c>
      <c r="H439">
        <v>100</v>
      </c>
      <c r="I439" t="s">
        <v>161</v>
      </c>
      <c r="J439">
        <v>98</v>
      </c>
      <c r="K439">
        <v>100</v>
      </c>
      <c r="L439">
        <v>100</v>
      </c>
      <c r="M439">
        <v>99</v>
      </c>
      <c r="N439" t="b">
        <f t="shared" si="37"/>
        <v>0</v>
      </c>
      <c r="O439" t="b">
        <f t="shared" si="38"/>
        <v>0</v>
      </c>
      <c r="P439" t="b">
        <f t="shared" si="39"/>
        <v>0</v>
      </c>
      <c r="Q439" t="b">
        <f t="shared" si="40"/>
        <v>0</v>
      </c>
      <c r="R439" t="b">
        <f t="shared" si="41"/>
        <v>1</v>
      </c>
      <c r="S439" t="b">
        <f t="shared" si="42"/>
        <v>0</v>
      </c>
    </row>
    <row r="440" spans="1:22" x14ac:dyDescent="0.2">
      <c r="A440" t="s">
        <v>664</v>
      </c>
      <c r="B440" t="s">
        <v>608</v>
      </c>
      <c r="C440" s="1">
        <v>44598</v>
      </c>
      <c r="D440" t="s">
        <v>38</v>
      </c>
      <c r="E440">
        <v>41</v>
      </c>
      <c r="F440">
        <v>74</v>
      </c>
      <c r="G440">
        <v>92</v>
      </c>
      <c r="H440">
        <v>100</v>
      </c>
      <c r="I440" t="s">
        <v>38</v>
      </c>
      <c r="J440">
        <v>94</v>
      </c>
      <c r="K440">
        <v>100</v>
      </c>
      <c r="L440">
        <v>100</v>
      </c>
      <c r="M440">
        <v>99</v>
      </c>
      <c r="N440" t="b">
        <f t="shared" si="37"/>
        <v>0</v>
      </c>
      <c r="O440" t="b">
        <f t="shared" si="38"/>
        <v>0</v>
      </c>
      <c r="P440" t="b">
        <f t="shared" si="39"/>
        <v>0</v>
      </c>
      <c r="Q440" t="b">
        <f t="shared" si="40"/>
        <v>0</v>
      </c>
      <c r="R440" t="b">
        <f t="shared" si="41"/>
        <v>1</v>
      </c>
      <c r="S440" t="b">
        <f t="shared" si="42"/>
        <v>0</v>
      </c>
    </row>
    <row r="441" spans="1:22" x14ac:dyDescent="0.2">
      <c r="A441" t="s">
        <v>665</v>
      </c>
      <c r="B441" t="s">
        <v>608</v>
      </c>
      <c r="C441" s="1">
        <v>44598</v>
      </c>
      <c r="D441" t="s">
        <v>394</v>
      </c>
      <c r="E441">
        <v>37</v>
      </c>
      <c r="F441">
        <v>76</v>
      </c>
      <c r="G441">
        <v>92</v>
      </c>
      <c r="H441">
        <v>93</v>
      </c>
      <c r="I441" t="s">
        <v>394</v>
      </c>
      <c r="J441">
        <v>73</v>
      </c>
      <c r="K441">
        <v>100</v>
      </c>
      <c r="L441">
        <v>100</v>
      </c>
      <c r="M441">
        <v>100</v>
      </c>
      <c r="N441" t="b">
        <f t="shared" si="37"/>
        <v>1</v>
      </c>
      <c r="O441" t="b">
        <f t="shared" si="38"/>
        <v>0</v>
      </c>
      <c r="P441" t="b">
        <f t="shared" si="39"/>
        <v>0</v>
      </c>
      <c r="Q441" t="b">
        <f t="shared" si="40"/>
        <v>1</v>
      </c>
      <c r="R441" t="b">
        <f t="shared" si="41"/>
        <v>0</v>
      </c>
      <c r="S441" t="b">
        <f t="shared" si="42"/>
        <v>0</v>
      </c>
    </row>
    <row r="442" spans="1:22" x14ac:dyDescent="0.2">
      <c r="A442" t="s">
        <v>666</v>
      </c>
      <c r="B442" t="s">
        <v>608</v>
      </c>
      <c r="C442" s="1">
        <v>44595</v>
      </c>
      <c r="D442" t="s">
        <v>99</v>
      </c>
      <c r="E442">
        <v>28.999999999999901</v>
      </c>
      <c r="F442">
        <v>76</v>
      </c>
      <c r="G442">
        <v>92</v>
      </c>
      <c r="H442">
        <v>93</v>
      </c>
      <c r="I442" t="s">
        <v>99</v>
      </c>
      <c r="J442">
        <v>92</v>
      </c>
      <c r="K442">
        <v>100</v>
      </c>
      <c r="L442">
        <v>100</v>
      </c>
      <c r="M442">
        <v>100</v>
      </c>
      <c r="N442" t="b">
        <f t="shared" si="37"/>
        <v>0</v>
      </c>
      <c r="O442" t="b">
        <f t="shared" si="38"/>
        <v>0</v>
      </c>
      <c r="P442" t="b">
        <f t="shared" si="39"/>
        <v>0</v>
      </c>
      <c r="Q442" t="b">
        <f t="shared" si="40"/>
        <v>0</v>
      </c>
      <c r="R442" t="b">
        <f t="shared" si="41"/>
        <v>0</v>
      </c>
      <c r="S442" t="b">
        <f t="shared" si="42"/>
        <v>0</v>
      </c>
    </row>
    <row r="443" spans="1:22" x14ac:dyDescent="0.2">
      <c r="A443" t="s">
        <v>667</v>
      </c>
      <c r="B443" t="s">
        <v>608</v>
      </c>
      <c r="C443" s="1">
        <v>44594</v>
      </c>
      <c r="D443" t="s">
        <v>336</v>
      </c>
      <c r="E443">
        <v>48</v>
      </c>
      <c r="F443">
        <v>74</v>
      </c>
      <c r="G443">
        <v>92</v>
      </c>
      <c r="H443">
        <v>100</v>
      </c>
      <c r="I443" t="s">
        <v>336</v>
      </c>
      <c r="J443">
        <v>98</v>
      </c>
      <c r="K443">
        <v>100</v>
      </c>
      <c r="L443">
        <v>100</v>
      </c>
      <c r="M443">
        <v>100</v>
      </c>
      <c r="N443" t="b">
        <f t="shared" si="37"/>
        <v>0</v>
      </c>
      <c r="O443" t="b">
        <f t="shared" si="38"/>
        <v>0</v>
      </c>
      <c r="P443" t="b">
        <f t="shared" si="39"/>
        <v>0</v>
      </c>
      <c r="Q443" t="b">
        <f t="shared" si="40"/>
        <v>0</v>
      </c>
      <c r="R443" t="b">
        <f t="shared" si="41"/>
        <v>0</v>
      </c>
      <c r="S443" t="b">
        <f t="shared" si="42"/>
        <v>0</v>
      </c>
    </row>
    <row r="444" spans="1:22" x14ac:dyDescent="0.2">
      <c r="A444" t="s">
        <v>668</v>
      </c>
      <c r="B444" t="s">
        <v>608</v>
      </c>
      <c r="C444" s="1">
        <v>44594</v>
      </c>
      <c r="D444" t="s">
        <v>24</v>
      </c>
      <c r="E444">
        <v>37</v>
      </c>
      <c r="F444">
        <v>76</v>
      </c>
      <c r="G444">
        <v>92</v>
      </c>
      <c r="H444">
        <v>100</v>
      </c>
      <c r="I444" t="s">
        <v>24</v>
      </c>
      <c r="J444">
        <v>95</v>
      </c>
      <c r="K444">
        <v>100</v>
      </c>
      <c r="L444">
        <v>100</v>
      </c>
      <c r="M444">
        <v>100</v>
      </c>
      <c r="N444" t="b">
        <f t="shared" si="37"/>
        <v>0</v>
      </c>
      <c r="O444" t="b">
        <f t="shared" si="38"/>
        <v>0</v>
      </c>
      <c r="P444" t="b">
        <f t="shared" si="39"/>
        <v>0</v>
      </c>
      <c r="Q444" t="b">
        <f t="shared" si="40"/>
        <v>0</v>
      </c>
      <c r="R444" t="b">
        <f t="shared" si="41"/>
        <v>0</v>
      </c>
      <c r="S444" t="b">
        <f t="shared" si="42"/>
        <v>0</v>
      </c>
    </row>
    <row r="445" spans="1:22" x14ac:dyDescent="0.2">
      <c r="A445" t="s">
        <v>669</v>
      </c>
      <c r="B445" t="s">
        <v>608</v>
      </c>
      <c r="C445" s="1">
        <v>44594</v>
      </c>
      <c r="D445" t="s">
        <v>195</v>
      </c>
      <c r="E445">
        <v>45</v>
      </c>
      <c r="F445">
        <v>74</v>
      </c>
      <c r="G445">
        <v>92</v>
      </c>
      <c r="H445">
        <v>100</v>
      </c>
      <c r="I445" t="s">
        <v>195</v>
      </c>
      <c r="J445">
        <v>98</v>
      </c>
      <c r="K445">
        <v>100</v>
      </c>
      <c r="L445">
        <v>100</v>
      </c>
      <c r="M445">
        <v>99</v>
      </c>
      <c r="N445" t="b">
        <f t="shared" si="37"/>
        <v>0</v>
      </c>
      <c r="O445" t="b">
        <f t="shared" si="38"/>
        <v>0</v>
      </c>
      <c r="P445" t="b">
        <f t="shared" si="39"/>
        <v>0</v>
      </c>
      <c r="Q445" t="b">
        <f t="shared" si="40"/>
        <v>0</v>
      </c>
      <c r="R445" t="b">
        <f t="shared" si="41"/>
        <v>1</v>
      </c>
      <c r="S445" t="b">
        <f t="shared" si="42"/>
        <v>0</v>
      </c>
    </row>
    <row r="446" spans="1:22" x14ac:dyDescent="0.2">
      <c r="A446" t="s">
        <v>670</v>
      </c>
      <c r="B446" t="s">
        <v>608</v>
      </c>
      <c r="C446" s="1">
        <v>44594</v>
      </c>
      <c r="D446" t="s">
        <v>571</v>
      </c>
      <c r="E446">
        <v>47</v>
      </c>
      <c r="F446">
        <v>74</v>
      </c>
      <c r="G446">
        <v>92</v>
      </c>
      <c r="H446">
        <v>100</v>
      </c>
      <c r="I446" t="s">
        <v>571</v>
      </c>
      <c r="J446">
        <v>94</v>
      </c>
      <c r="K446">
        <v>100</v>
      </c>
      <c r="L446">
        <v>100</v>
      </c>
      <c r="M446">
        <v>99</v>
      </c>
      <c r="N446" t="b">
        <f t="shared" si="37"/>
        <v>0</v>
      </c>
      <c r="O446" t="b">
        <f t="shared" si="38"/>
        <v>0</v>
      </c>
      <c r="P446" t="b">
        <f t="shared" si="39"/>
        <v>0</v>
      </c>
      <c r="Q446" t="b">
        <f t="shared" si="40"/>
        <v>0</v>
      </c>
      <c r="R446" t="b">
        <f t="shared" si="41"/>
        <v>1</v>
      </c>
      <c r="S446" t="b">
        <f t="shared" si="42"/>
        <v>0</v>
      </c>
    </row>
    <row r="447" spans="1:22" x14ac:dyDescent="0.2">
      <c r="A447" t="s">
        <v>671</v>
      </c>
      <c r="B447" t="s">
        <v>608</v>
      </c>
      <c r="C447" s="1">
        <v>44594</v>
      </c>
      <c r="D447" t="s">
        <v>367</v>
      </c>
      <c r="E447">
        <v>46</v>
      </c>
      <c r="F447">
        <v>74</v>
      </c>
      <c r="G447">
        <v>92</v>
      </c>
      <c r="H447">
        <v>100</v>
      </c>
      <c r="I447" t="s">
        <v>367</v>
      </c>
      <c r="J447">
        <v>98</v>
      </c>
      <c r="K447">
        <v>100</v>
      </c>
      <c r="L447">
        <v>100</v>
      </c>
      <c r="M447">
        <v>99</v>
      </c>
      <c r="N447" t="b">
        <f t="shared" si="37"/>
        <v>0</v>
      </c>
      <c r="O447" t="b">
        <f t="shared" si="38"/>
        <v>0</v>
      </c>
      <c r="P447" t="b">
        <f t="shared" si="39"/>
        <v>0</v>
      </c>
      <c r="Q447" t="b">
        <f t="shared" si="40"/>
        <v>0</v>
      </c>
      <c r="R447" t="b">
        <f t="shared" si="41"/>
        <v>1</v>
      </c>
      <c r="S447" t="b">
        <f t="shared" si="42"/>
        <v>0</v>
      </c>
    </row>
    <row r="448" spans="1:22" x14ac:dyDescent="0.2">
      <c r="A448" t="s">
        <v>672</v>
      </c>
      <c r="B448" t="s">
        <v>608</v>
      </c>
      <c r="C448" s="1">
        <v>44594</v>
      </c>
      <c r="D448" t="s">
        <v>154</v>
      </c>
      <c r="E448">
        <v>43</v>
      </c>
      <c r="F448">
        <v>75</v>
      </c>
      <c r="G448">
        <v>92</v>
      </c>
      <c r="H448">
        <v>100</v>
      </c>
      <c r="I448" t="s">
        <v>154</v>
      </c>
      <c r="J448">
        <v>99</v>
      </c>
      <c r="K448">
        <v>100</v>
      </c>
      <c r="L448">
        <v>100</v>
      </c>
      <c r="M448">
        <v>100</v>
      </c>
      <c r="N448" t="b">
        <f t="shared" si="37"/>
        <v>0</v>
      </c>
      <c r="O448" t="b">
        <f t="shared" si="38"/>
        <v>0</v>
      </c>
      <c r="P448" t="b">
        <f t="shared" si="39"/>
        <v>0</v>
      </c>
      <c r="Q448" t="b">
        <f t="shared" si="40"/>
        <v>0</v>
      </c>
      <c r="R448" t="b">
        <f t="shared" si="41"/>
        <v>0</v>
      </c>
      <c r="S448" t="b">
        <f t="shared" si="42"/>
        <v>0</v>
      </c>
    </row>
    <row r="449" spans="1:22" x14ac:dyDescent="0.2">
      <c r="A449" t="s">
        <v>673</v>
      </c>
      <c r="B449" t="s">
        <v>608</v>
      </c>
      <c r="C449" s="1">
        <v>44594</v>
      </c>
      <c r="D449" t="s">
        <v>453</v>
      </c>
      <c r="E449">
        <v>35</v>
      </c>
      <c r="F449">
        <v>76</v>
      </c>
      <c r="G449">
        <v>92</v>
      </c>
      <c r="H449">
        <v>93</v>
      </c>
      <c r="I449" t="s">
        <v>453</v>
      </c>
      <c r="J449">
        <v>94</v>
      </c>
      <c r="K449">
        <v>100</v>
      </c>
      <c r="L449">
        <v>100</v>
      </c>
      <c r="M449">
        <v>99</v>
      </c>
      <c r="N449" t="b">
        <f t="shared" si="37"/>
        <v>0</v>
      </c>
      <c r="O449" t="b">
        <f t="shared" si="38"/>
        <v>0</v>
      </c>
      <c r="P449" t="b">
        <f t="shared" si="39"/>
        <v>0</v>
      </c>
      <c r="Q449" t="b">
        <f t="shared" si="40"/>
        <v>0</v>
      </c>
      <c r="R449" t="b">
        <f t="shared" si="41"/>
        <v>1</v>
      </c>
      <c r="S449" t="b">
        <f t="shared" si="42"/>
        <v>0</v>
      </c>
    </row>
    <row r="450" spans="1:22" x14ac:dyDescent="0.2">
      <c r="A450" t="s">
        <v>674</v>
      </c>
      <c r="B450" t="s">
        <v>608</v>
      </c>
      <c r="C450" s="1">
        <v>44592</v>
      </c>
      <c r="D450" t="s">
        <v>428</v>
      </c>
      <c r="E450">
        <v>34</v>
      </c>
      <c r="F450">
        <v>76</v>
      </c>
      <c r="G450">
        <v>92</v>
      </c>
      <c r="H450">
        <v>93</v>
      </c>
      <c r="I450" t="s">
        <v>428</v>
      </c>
      <c r="J450">
        <v>93</v>
      </c>
      <c r="K450">
        <v>100</v>
      </c>
      <c r="L450">
        <v>100</v>
      </c>
      <c r="M450">
        <v>100</v>
      </c>
      <c r="N450" t="b">
        <f t="shared" si="37"/>
        <v>0</v>
      </c>
      <c r="O450" t="b">
        <f t="shared" si="38"/>
        <v>0</v>
      </c>
      <c r="P450" t="b">
        <f t="shared" si="39"/>
        <v>0</v>
      </c>
      <c r="Q450" t="b">
        <f t="shared" si="40"/>
        <v>0</v>
      </c>
      <c r="R450" t="b">
        <f t="shared" si="41"/>
        <v>0</v>
      </c>
      <c r="S450" t="b">
        <f t="shared" si="42"/>
        <v>0</v>
      </c>
    </row>
    <row r="451" spans="1:22" x14ac:dyDescent="0.2">
      <c r="A451" t="s">
        <v>675</v>
      </c>
      <c r="B451" t="s">
        <v>608</v>
      </c>
      <c r="C451" s="1">
        <v>44591</v>
      </c>
      <c r="D451" t="s">
        <v>147</v>
      </c>
      <c r="E451">
        <v>36</v>
      </c>
      <c r="F451">
        <v>76</v>
      </c>
      <c r="G451">
        <v>92</v>
      </c>
      <c r="H451">
        <v>93</v>
      </c>
      <c r="I451" t="s">
        <v>147</v>
      </c>
      <c r="J451">
        <v>92</v>
      </c>
      <c r="K451">
        <v>100</v>
      </c>
      <c r="L451">
        <v>100</v>
      </c>
      <c r="M451">
        <v>100</v>
      </c>
      <c r="N451" t="b">
        <f t="shared" ref="N451:N514" si="43">J451&lt;90.01</f>
        <v>0</v>
      </c>
      <c r="O451" t="b">
        <f t="shared" ref="O451:O514" si="44">IFERROR(K451*L451*M451/100/100/100&lt;0.901,TRUE)</f>
        <v>0</v>
      </c>
      <c r="P451" t="b">
        <f t="shared" ref="P451:P514" si="45">I451&lt;&gt;D451</f>
        <v>0</v>
      </c>
      <c r="Q451" t="b">
        <f t="shared" ref="Q451:Q514" si="46">OR(N451,O451,P451)</f>
        <v>0</v>
      </c>
      <c r="R451" t="b">
        <f t="shared" ref="R451:R514" si="47">IFERROR(K451*L451*M451/100/100/100&lt;0.999,TRUE)</f>
        <v>0</v>
      </c>
      <c r="S451" t="b">
        <f t="shared" si="42"/>
        <v>0</v>
      </c>
    </row>
    <row r="452" spans="1:22" x14ac:dyDescent="0.2">
      <c r="A452" t="s">
        <v>676</v>
      </c>
      <c r="B452" t="s">
        <v>608</v>
      </c>
      <c r="C452" s="1">
        <v>44589</v>
      </c>
      <c r="D452" t="s">
        <v>220</v>
      </c>
      <c r="E452">
        <v>33</v>
      </c>
      <c r="F452">
        <v>76</v>
      </c>
      <c r="G452">
        <v>92</v>
      </c>
      <c r="H452">
        <v>93</v>
      </c>
      <c r="I452" t="s">
        <v>220</v>
      </c>
      <c r="J452">
        <v>74</v>
      </c>
      <c r="K452">
        <v>100</v>
      </c>
      <c r="L452">
        <v>92</v>
      </c>
      <c r="M452">
        <v>100</v>
      </c>
      <c r="N452" t="b">
        <f t="shared" si="43"/>
        <v>1</v>
      </c>
      <c r="O452" t="b">
        <f t="shared" si="44"/>
        <v>0</v>
      </c>
      <c r="P452" t="b">
        <f t="shared" si="45"/>
        <v>0</v>
      </c>
      <c r="Q452" t="b">
        <f t="shared" si="46"/>
        <v>1</v>
      </c>
      <c r="R452" t="b">
        <f t="shared" si="47"/>
        <v>1</v>
      </c>
      <c r="S452" t="b">
        <f t="shared" si="42"/>
        <v>0</v>
      </c>
    </row>
    <row r="453" spans="1:22" x14ac:dyDescent="0.2">
      <c r="A453" t="s">
        <v>677</v>
      </c>
      <c r="B453" t="s">
        <v>608</v>
      </c>
      <c r="C453" s="1">
        <v>44587</v>
      </c>
      <c r="D453" t="s">
        <v>584</v>
      </c>
      <c r="E453">
        <v>34</v>
      </c>
      <c r="F453">
        <v>76</v>
      </c>
      <c r="G453">
        <v>92</v>
      </c>
      <c r="H453">
        <v>93</v>
      </c>
      <c r="I453" t="s">
        <v>584</v>
      </c>
      <c r="J453">
        <v>75</v>
      </c>
      <c r="K453">
        <v>100</v>
      </c>
      <c r="L453">
        <v>100</v>
      </c>
      <c r="M453">
        <v>100</v>
      </c>
      <c r="N453" t="b">
        <f t="shared" si="43"/>
        <v>1</v>
      </c>
      <c r="O453" t="b">
        <f t="shared" si="44"/>
        <v>0</v>
      </c>
      <c r="P453" t="b">
        <f t="shared" si="45"/>
        <v>0</v>
      </c>
      <c r="Q453" t="b">
        <f t="shared" si="46"/>
        <v>1</v>
      </c>
      <c r="R453" t="b">
        <f t="shared" si="47"/>
        <v>0</v>
      </c>
      <c r="S453" t="b">
        <f t="shared" si="42"/>
        <v>0</v>
      </c>
    </row>
    <row r="454" spans="1:22" x14ac:dyDescent="0.2">
      <c r="A454" t="s">
        <v>678</v>
      </c>
      <c r="B454" t="s">
        <v>608</v>
      </c>
      <c r="C454" s="1">
        <v>44569</v>
      </c>
      <c r="D454" t="s">
        <v>473</v>
      </c>
      <c r="E454">
        <v>31</v>
      </c>
      <c r="F454">
        <v>76</v>
      </c>
      <c r="G454">
        <v>92</v>
      </c>
      <c r="H454">
        <v>93</v>
      </c>
      <c r="I454" t="s">
        <v>473</v>
      </c>
      <c r="J454">
        <v>93</v>
      </c>
      <c r="K454">
        <v>100</v>
      </c>
      <c r="L454">
        <v>100</v>
      </c>
      <c r="M454">
        <v>100</v>
      </c>
      <c r="N454" t="b">
        <f t="shared" si="43"/>
        <v>0</v>
      </c>
      <c r="O454" t="b">
        <f t="shared" si="44"/>
        <v>0</v>
      </c>
      <c r="P454" t="b">
        <f t="shared" si="45"/>
        <v>0</v>
      </c>
      <c r="Q454" t="b">
        <f t="shared" si="46"/>
        <v>0</v>
      </c>
      <c r="R454" t="b">
        <f t="shared" si="47"/>
        <v>0</v>
      </c>
      <c r="S454" t="b">
        <f t="shared" si="42"/>
        <v>0</v>
      </c>
    </row>
    <row r="455" spans="1:22" x14ac:dyDescent="0.2">
      <c r="A455" t="s">
        <v>679</v>
      </c>
      <c r="B455" t="s">
        <v>608</v>
      </c>
      <c r="C455" s="1">
        <v>44565</v>
      </c>
      <c r="D455" t="s">
        <v>298</v>
      </c>
      <c r="E455">
        <v>31</v>
      </c>
      <c r="F455">
        <v>76</v>
      </c>
      <c r="G455">
        <v>92</v>
      </c>
      <c r="H455">
        <v>93</v>
      </c>
      <c r="I455" t="s">
        <v>298</v>
      </c>
      <c r="J455">
        <v>72</v>
      </c>
      <c r="K455">
        <v>100</v>
      </c>
      <c r="L455">
        <v>100</v>
      </c>
      <c r="M455">
        <v>100</v>
      </c>
      <c r="N455" t="b">
        <f t="shared" si="43"/>
        <v>1</v>
      </c>
      <c r="O455" t="b">
        <f t="shared" si="44"/>
        <v>0</v>
      </c>
      <c r="P455" t="b">
        <f t="shared" si="45"/>
        <v>0</v>
      </c>
      <c r="Q455" t="b">
        <f t="shared" si="46"/>
        <v>1</v>
      </c>
      <c r="R455" t="b">
        <f t="shared" si="47"/>
        <v>0</v>
      </c>
      <c r="S455" t="b">
        <f t="shared" si="42"/>
        <v>0</v>
      </c>
    </row>
    <row r="456" spans="1:22" x14ac:dyDescent="0.2">
      <c r="A456" t="s">
        <v>680</v>
      </c>
      <c r="B456" t="s">
        <v>608</v>
      </c>
      <c r="C456" s="1">
        <v>44557</v>
      </c>
      <c r="D456" t="s">
        <v>523</v>
      </c>
      <c r="E456">
        <v>33</v>
      </c>
      <c r="F456">
        <v>76</v>
      </c>
      <c r="G456">
        <v>92</v>
      </c>
      <c r="H456">
        <v>93</v>
      </c>
      <c r="I456" t="s">
        <v>523</v>
      </c>
      <c r="J456">
        <v>75</v>
      </c>
      <c r="K456">
        <v>100</v>
      </c>
      <c r="L456">
        <v>100</v>
      </c>
      <c r="M456">
        <v>100</v>
      </c>
      <c r="N456" t="b">
        <f t="shared" si="43"/>
        <v>1</v>
      </c>
      <c r="O456" t="b">
        <f t="shared" si="44"/>
        <v>0</v>
      </c>
      <c r="P456" t="b">
        <f t="shared" si="45"/>
        <v>0</v>
      </c>
      <c r="Q456" t="b">
        <f t="shared" si="46"/>
        <v>1</v>
      </c>
      <c r="R456" t="b">
        <f t="shared" si="47"/>
        <v>0</v>
      </c>
      <c r="S456" t="b">
        <f t="shared" si="42"/>
        <v>0</v>
      </c>
    </row>
    <row r="457" spans="1:22" x14ac:dyDescent="0.2">
      <c r="A457" t="s">
        <v>681</v>
      </c>
      <c r="B457" t="s">
        <v>682</v>
      </c>
      <c r="C457" t="s">
        <v>683</v>
      </c>
      <c r="D457" t="s">
        <v>462</v>
      </c>
      <c r="E457">
        <v>39</v>
      </c>
      <c r="F457">
        <v>72</v>
      </c>
      <c r="G457">
        <v>83</v>
      </c>
      <c r="H457">
        <v>100</v>
      </c>
      <c r="I457" t="s">
        <v>462</v>
      </c>
      <c r="J457">
        <v>95</v>
      </c>
      <c r="K457">
        <v>90</v>
      </c>
      <c r="L457">
        <v>100</v>
      </c>
      <c r="M457">
        <v>91</v>
      </c>
      <c r="N457" t="b">
        <f t="shared" si="43"/>
        <v>0</v>
      </c>
      <c r="O457" t="b">
        <f t="shared" si="44"/>
        <v>1</v>
      </c>
      <c r="P457" t="b">
        <f t="shared" si="45"/>
        <v>0</v>
      </c>
      <c r="Q457" t="b">
        <f t="shared" si="46"/>
        <v>1</v>
      </c>
      <c r="R457" t="b">
        <f t="shared" si="47"/>
        <v>1</v>
      </c>
      <c r="S457" t="b">
        <f t="shared" si="42"/>
        <v>0</v>
      </c>
      <c r="V457" t="s">
        <v>923</v>
      </c>
    </row>
    <row r="458" spans="1:22" x14ac:dyDescent="0.2">
      <c r="A458" t="s">
        <v>684</v>
      </c>
      <c r="B458" t="s">
        <v>608</v>
      </c>
      <c r="C458" s="1">
        <v>44536</v>
      </c>
      <c r="D458" t="s">
        <v>341</v>
      </c>
      <c r="E458">
        <v>33</v>
      </c>
      <c r="F458">
        <v>76</v>
      </c>
      <c r="G458">
        <v>92</v>
      </c>
      <c r="H458">
        <v>93</v>
      </c>
      <c r="I458" t="s">
        <v>341</v>
      </c>
      <c r="J458">
        <v>75</v>
      </c>
      <c r="K458">
        <v>100</v>
      </c>
      <c r="L458">
        <v>100</v>
      </c>
      <c r="M458">
        <v>100</v>
      </c>
      <c r="N458" t="b">
        <f t="shared" si="43"/>
        <v>1</v>
      </c>
      <c r="O458" t="b">
        <f t="shared" si="44"/>
        <v>0</v>
      </c>
      <c r="P458" t="b">
        <f t="shared" si="45"/>
        <v>0</v>
      </c>
      <c r="Q458" t="b">
        <f t="shared" si="46"/>
        <v>1</v>
      </c>
      <c r="R458" t="b">
        <f t="shared" si="47"/>
        <v>0</v>
      </c>
      <c r="S458" t="b">
        <f t="shared" si="42"/>
        <v>0</v>
      </c>
    </row>
    <row r="459" spans="1:22" x14ac:dyDescent="0.2">
      <c r="A459" t="s">
        <v>685</v>
      </c>
      <c r="B459" t="s">
        <v>608</v>
      </c>
      <c r="C459" s="1">
        <v>44536</v>
      </c>
      <c r="D459" t="s">
        <v>517</v>
      </c>
      <c r="E459">
        <v>34</v>
      </c>
      <c r="F459">
        <v>76</v>
      </c>
      <c r="G459">
        <v>92</v>
      </c>
      <c r="H459">
        <v>93</v>
      </c>
      <c r="I459" t="s">
        <v>517</v>
      </c>
      <c r="J459">
        <v>96</v>
      </c>
      <c r="K459">
        <v>100</v>
      </c>
      <c r="L459">
        <v>100</v>
      </c>
      <c r="M459">
        <v>100</v>
      </c>
      <c r="N459" t="b">
        <f t="shared" si="43"/>
        <v>0</v>
      </c>
      <c r="O459" t="b">
        <f t="shared" si="44"/>
        <v>0</v>
      </c>
      <c r="P459" t="b">
        <f t="shared" si="45"/>
        <v>0</v>
      </c>
      <c r="Q459" t="b">
        <f t="shared" si="46"/>
        <v>0</v>
      </c>
      <c r="R459" t="b">
        <f t="shared" si="47"/>
        <v>0</v>
      </c>
      <c r="S459" t="b">
        <f t="shared" si="42"/>
        <v>0</v>
      </c>
    </row>
    <row r="460" spans="1:22" x14ac:dyDescent="0.2">
      <c r="A460" t="s">
        <v>686</v>
      </c>
      <c r="B460" t="s">
        <v>608</v>
      </c>
      <c r="C460" s="1">
        <v>44536</v>
      </c>
      <c r="D460" t="s">
        <v>458</v>
      </c>
      <c r="E460">
        <v>33</v>
      </c>
      <c r="F460">
        <v>76</v>
      </c>
      <c r="G460">
        <v>92</v>
      </c>
      <c r="H460">
        <v>93</v>
      </c>
      <c r="I460" t="s">
        <v>458</v>
      </c>
      <c r="J460">
        <v>89</v>
      </c>
      <c r="K460">
        <v>100</v>
      </c>
      <c r="L460">
        <v>100</v>
      </c>
      <c r="M460">
        <v>100</v>
      </c>
      <c r="N460" t="b">
        <f t="shared" si="43"/>
        <v>1</v>
      </c>
      <c r="O460" t="b">
        <f t="shared" si="44"/>
        <v>0</v>
      </c>
      <c r="P460" t="b">
        <f t="shared" si="45"/>
        <v>0</v>
      </c>
      <c r="Q460" t="b">
        <f t="shared" si="46"/>
        <v>1</v>
      </c>
      <c r="R460" t="b">
        <f t="shared" si="47"/>
        <v>0</v>
      </c>
      <c r="S460" t="b">
        <f t="shared" si="42"/>
        <v>0</v>
      </c>
    </row>
    <row r="461" spans="1:22" x14ac:dyDescent="0.2">
      <c r="A461" t="s">
        <v>687</v>
      </c>
      <c r="B461" t="s">
        <v>608</v>
      </c>
      <c r="C461" s="1">
        <v>44535</v>
      </c>
      <c r="D461" t="s">
        <v>446</v>
      </c>
      <c r="E461">
        <v>35</v>
      </c>
      <c r="F461">
        <v>76</v>
      </c>
      <c r="G461">
        <v>92</v>
      </c>
      <c r="H461">
        <v>93</v>
      </c>
      <c r="I461" t="s">
        <v>446</v>
      </c>
      <c r="J461">
        <v>74</v>
      </c>
      <c r="K461">
        <v>100</v>
      </c>
      <c r="L461">
        <v>100</v>
      </c>
      <c r="M461">
        <v>100</v>
      </c>
      <c r="N461" t="b">
        <f t="shared" si="43"/>
        <v>1</v>
      </c>
      <c r="O461" t="b">
        <f t="shared" si="44"/>
        <v>0</v>
      </c>
      <c r="P461" t="b">
        <f t="shared" si="45"/>
        <v>0</v>
      </c>
      <c r="Q461" t="b">
        <f t="shared" si="46"/>
        <v>1</v>
      </c>
      <c r="R461" t="b">
        <f t="shared" si="47"/>
        <v>0</v>
      </c>
      <c r="S461" t="b">
        <f t="shared" si="42"/>
        <v>0</v>
      </c>
    </row>
    <row r="462" spans="1:22" x14ac:dyDescent="0.2">
      <c r="A462" t="s">
        <v>688</v>
      </c>
      <c r="B462" t="s">
        <v>608</v>
      </c>
      <c r="C462" s="1">
        <v>44535</v>
      </c>
      <c r="D462" t="s">
        <v>397</v>
      </c>
      <c r="E462">
        <v>33</v>
      </c>
      <c r="F462">
        <v>76</v>
      </c>
      <c r="G462">
        <v>92</v>
      </c>
      <c r="H462">
        <v>93</v>
      </c>
      <c r="I462" t="s">
        <v>397</v>
      </c>
      <c r="J462">
        <v>72</v>
      </c>
      <c r="K462">
        <v>100</v>
      </c>
      <c r="L462">
        <v>100</v>
      </c>
      <c r="M462">
        <v>100</v>
      </c>
      <c r="N462" t="b">
        <f t="shared" si="43"/>
        <v>1</v>
      </c>
      <c r="O462" t="b">
        <f t="shared" si="44"/>
        <v>0</v>
      </c>
      <c r="P462" t="b">
        <f t="shared" si="45"/>
        <v>0</v>
      </c>
      <c r="Q462" t="b">
        <f t="shared" si="46"/>
        <v>1</v>
      </c>
      <c r="R462" t="b">
        <f t="shared" si="47"/>
        <v>0</v>
      </c>
      <c r="S462" t="b">
        <f t="shared" si="42"/>
        <v>0</v>
      </c>
    </row>
    <row r="463" spans="1:22" x14ac:dyDescent="0.2">
      <c r="A463" t="s">
        <v>689</v>
      </c>
      <c r="B463" t="s">
        <v>608</v>
      </c>
      <c r="C463" s="1">
        <v>44535</v>
      </c>
      <c r="D463" t="s">
        <v>361</v>
      </c>
      <c r="E463">
        <v>32</v>
      </c>
      <c r="F463">
        <v>76</v>
      </c>
      <c r="G463">
        <v>92</v>
      </c>
      <c r="H463">
        <v>93</v>
      </c>
      <c r="I463" t="s">
        <v>361</v>
      </c>
      <c r="J463">
        <v>72</v>
      </c>
      <c r="K463">
        <v>100</v>
      </c>
      <c r="L463">
        <v>100</v>
      </c>
      <c r="M463">
        <v>100</v>
      </c>
      <c r="N463" t="b">
        <f t="shared" si="43"/>
        <v>1</v>
      </c>
      <c r="O463" t="b">
        <f t="shared" si="44"/>
        <v>0</v>
      </c>
      <c r="P463" t="b">
        <f t="shared" si="45"/>
        <v>0</v>
      </c>
      <c r="Q463" t="b">
        <f t="shared" si="46"/>
        <v>1</v>
      </c>
      <c r="R463" t="b">
        <f t="shared" si="47"/>
        <v>0</v>
      </c>
      <c r="S463" t="b">
        <f t="shared" ref="S463:S526" si="48">D463="/what-are-you-looking-to-sell-2/"</f>
        <v>0</v>
      </c>
    </row>
    <row r="464" spans="1:22" x14ac:dyDescent="0.2">
      <c r="A464" t="s">
        <v>690</v>
      </c>
      <c r="B464" t="s">
        <v>608</v>
      </c>
      <c r="C464" s="1">
        <v>44533</v>
      </c>
      <c r="D464" t="s">
        <v>514</v>
      </c>
      <c r="E464">
        <v>33</v>
      </c>
      <c r="F464">
        <v>76</v>
      </c>
      <c r="G464">
        <v>92</v>
      </c>
      <c r="H464">
        <v>93</v>
      </c>
      <c r="I464" t="s">
        <v>514</v>
      </c>
      <c r="J464">
        <v>74</v>
      </c>
      <c r="K464">
        <v>100</v>
      </c>
      <c r="L464">
        <v>100</v>
      </c>
      <c r="M464">
        <v>100</v>
      </c>
      <c r="N464" t="b">
        <f t="shared" si="43"/>
        <v>1</v>
      </c>
      <c r="O464" t="b">
        <f t="shared" si="44"/>
        <v>0</v>
      </c>
      <c r="P464" t="b">
        <f t="shared" si="45"/>
        <v>0</v>
      </c>
      <c r="Q464" t="b">
        <f t="shared" si="46"/>
        <v>1</v>
      </c>
      <c r="R464" t="b">
        <f t="shared" si="47"/>
        <v>0</v>
      </c>
      <c r="S464" t="b">
        <f t="shared" si="48"/>
        <v>0</v>
      </c>
    </row>
    <row r="465" spans="1:19" x14ac:dyDescent="0.2">
      <c r="A465" t="s">
        <v>691</v>
      </c>
      <c r="B465" t="s">
        <v>608</v>
      </c>
      <c r="C465" s="1">
        <v>44533</v>
      </c>
      <c r="D465" t="s">
        <v>485</v>
      </c>
      <c r="E465">
        <v>31</v>
      </c>
      <c r="F465">
        <v>76</v>
      </c>
      <c r="G465">
        <v>92</v>
      </c>
      <c r="H465">
        <v>93</v>
      </c>
      <c r="I465" t="s">
        <v>485</v>
      </c>
      <c r="J465">
        <v>90</v>
      </c>
      <c r="K465">
        <v>100</v>
      </c>
      <c r="L465">
        <v>100</v>
      </c>
      <c r="M465">
        <v>100</v>
      </c>
      <c r="N465" t="b">
        <f t="shared" si="43"/>
        <v>1</v>
      </c>
      <c r="O465" t="b">
        <f t="shared" si="44"/>
        <v>0</v>
      </c>
      <c r="P465" t="b">
        <f t="shared" si="45"/>
        <v>0</v>
      </c>
      <c r="Q465" t="b">
        <f t="shared" si="46"/>
        <v>1</v>
      </c>
      <c r="R465" t="b">
        <f t="shared" si="47"/>
        <v>0</v>
      </c>
      <c r="S465" t="b">
        <f t="shared" si="48"/>
        <v>0</v>
      </c>
    </row>
    <row r="466" spans="1:19" x14ac:dyDescent="0.2">
      <c r="A466" t="s">
        <v>692</v>
      </c>
      <c r="B466" t="s">
        <v>693</v>
      </c>
      <c r="C466" t="s">
        <v>694</v>
      </c>
      <c r="D466" t="s">
        <v>551</v>
      </c>
      <c r="E466">
        <v>33</v>
      </c>
      <c r="F466">
        <v>76</v>
      </c>
      <c r="G466">
        <v>92</v>
      </c>
      <c r="H466">
        <v>93</v>
      </c>
      <c r="I466" t="s">
        <v>551</v>
      </c>
      <c r="J466">
        <v>92</v>
      </c>
      <c r="K466">
        <v>100</v>
      </c>
      <c r="L466">
        <v>100</v>
      </c>
      <c r="M466">
        <v>100</v>
      </c>
      <c r="N466" t="b">
        <f t="shared" si="43"/>
        <v>0</v>
      </c>
      <c r="O466" t="b">
        <f t="shared" si="44"/>
        <v>0</v>
      </c>
      <c r="P466" t="b">
        <f t="shared" si="45"/>
        <v>0</v>
      </c>
      <c r="Q466" t="b">
        <f t="shared" si="46"/>
        <v>0</v>
      </c>
      <c r="R466" t="b">
        <f t="shared" si="47"/>
        <v>0</v>
      </c>
      <c r="S466" t="b">
        <f t="shared" si="48"/>
        <v>0</v>
      </c>
    </row>
    <row r="467" spans="1:19" x14ac:dyDescent="0.2">
      <c r="A467" t="s">
        <v>695</v>
      </c>
      <c r="B467" t="s">
        <v>693</v>
      </c>
      <c r="C467" t="s">
        <v>696</v>
      </c>
      <c r="D467" t="s">
        <v>580</v>
      </c>
      <c r="E467">
        <v>31</v>
      </c>
      <c r="F467">
        <v>76</v>
      </c>
      <c r="G467">
        <v>92</v>
      </c>
      <c r="H467">
        <v>93</v>
      </c>
      <c r="I467" t="s">
        <v>580</v>
      </c>
      <c r="J467">
        <v>97</v>
      </c>
      <c r="K467">
        <v>100</v>
      </c>
      <c r="L467">
        <v>100</v>
      </c>
      <c r="M467">
        <v>100</v>
      </c>
      <c r="N467" t="b">
        <f t="shared" si="43"/>
        <v>0</v>
      </c>
      <c r="O467" t="b">
        <f t="shared" si="44"/>
        <v>0</v>
      </c>
      <c r="P467" t="b">
        <f t="shared" si="45"/>
        <v>0</v>
      </c>
      <c r="Q467" t="b">
        <f t="shared" si="46"/>
        <v>0</v>
      </c>
      <c r="R467" t="b">
        <f t="shared" si="47"/>
        <v>0</v>
      </c>
      <c r="S467" t="b">
        <f t="shared" si="48"/>
        <v>0</v>
      </c>
    </row>
    <row r="468" spans="1:19" x14ac:dyDescent="0.2">
      <c r="A468" t="s">
        <v>697</v>
      </c>
      <c r="B468" t="s">
        <v>608</v>
      </c>
      <c r="C468" s="1">
        <v>44533</v>
      </c>
      <c r="D468" t="s">
        <v>317</v>
      </c>
      <c r="E468">
        <v>31</v>
      </c>
      <c r="F468">
        <v>76</v>
      </c>
      <c r="G468">
        <v>92</v>
      </c>
      <c r="H468">
        <v>93</v>
      </c>
      <c r="I468" t="s">
        <v>317</v>
      </c>
      <c r="J468">
        <v>72</v>
      </c>
      <c r="K468">
        <v>100</v>
      </c>
      <c r="L468">
        <v>100</v>
      </c>
      <c r="M468">
        <v>100</v>
      </c>
      <c r="N468" t="b">
        <f t="shared" si="43"/>
        <v>1</v>
      </c>
      <c r="O468" t="b">
        <f t="shared" si="44"/>
        <v>0</v>
      </c>
      <c r="P468" t="b">
        <f t="shared" si="45"/>
        <v>0</v>
      </c>
      <c r="Q468" t="b">
        <f t="shared" si="46"/>
        <v>1</v>
      </c>
      <c r="R468" t="b">
        <f t="shared" si="47"/>
        <v>0</v>
      </c>
      <c r="S468" t="b">
        <f t="shared" si="48"/>
        <v>0</v>
      </c>
    </row>
    <row r="469" spans="1:19" x14ac:dyDescent="0.2">
      <c r="A469" t="s">
        <v>698</v>
      </c>
      <c r="B469" t="s">
        <v>608</v>
      </c>
      <c r="C469" s="1">
        <v>44533</v>
      </c>
      <c r="D469" t="s">
        <v>302</v>
      </c>
      <c r="E469">
        <v>32</v>
      </c>
      <c r="F469">
        <v>76</v>
      </c>
      <c r="G469">
        <v>92</v>
      </c>
      <c r="H469">
        <v>93</v>
      </c>
      <c r="I469" t="s">
        <v>302</v>
      </c>
      <c r="J469">
        <v>96</v>
      </c>
      <c r="K469">
        <v>100</v>
      </c>
      <c r="L469">
        <v>100</v>
      </c>
      <c r="M469">
        <v>100</v>
      </c>
      <c r="N469" t="b">
        <f t="shared" si="43"/>
        <v>0</v>
      </c>
      <c r="O469" t="b">
        <f t="shared" si="44"/>
        <v>0</v>
      </c>
      <c r="P469" t="b">
        <f t="shared" si="45"/>
        <v>0</v>
      </c>
      <c r="Q469" t="b">
        <f t="shared" si="46"/>
        <v>0</v>
      </c>
      <c r="R469" t="b">
        <f t="shared" si="47"/>
        <v>0</v>
      </c>
      <c r="S469" t="b">
        <f t="shared" si="48"/>
        <v>0</v>
      </c>
    </row>
    <row r="470" spans="1:19" x14ac:dyDescent="0.2">
      <c r="A470" t="s">
        <v>699</v>
      </c>
      <c r="B470" t="s">
        <v>608</v>
      </c>
      <c r="C470" s="1">
        <v>44533</v>
      </c>
      <c r="D470" t="s">
        <v>158</v>
      </c>
      <c r="E470">
        <v>31</v>
      </c>
      <c r="F470">
        <v>76</v>
      </c>
      <c r="G470">
        <v>92</v>
      </c>
      <c r="H470">
        <v>93</v>
      </c>
      <c r="I470" t="s">
        <v>158</v>
      </c>
      <c r="J470">
        <v>71</v>
      </c>
      <c r="K470">
        <v>100</v>
      </c>
      <c r="L470">
        <v>100</v>
      </c>
      <c r="M470">
        <v>100</v>
      </c>
      <c r="N470" t="b">
        <f t="shared" si="43"/>
        <v>1</v>
      </c>
      <c r="O470" t="b">
        <f t="shared" si="44"/>
        <v>0</v>
      </c>
      <c r="P470" t="b">
        <f t="shared" si="45"/>
        <v>0</v>
      </c>
      <c r="Q470" t="b">
        <f t="shared" si="46"/>
        <v>1</v>
      </c>
      <c r="R470" t="b">
        <f t="shared" si="47"/>
        <v>0</v>
      </c>
      <c r="S470" t="b">
        <f t="shared" si="48"/>
        <v>0</v>
      </c>
    </row>
    <row r="471" spans="1:19" x14ac:dyDescent="0.2">
      <c r="A471" t="s">
        <v>700</v>
      </c>
      <c r="B471" t="s">
        <v>608</v>
      </c>
      <c r="C471" s="1">
        <v>44532</v>
      </c>
      <c r="D471" t="s">
        <v>289</v>
      </c>
      <c r="E471">
        <v>45</v>
      </c>
      <c r="F471">
        <v>72</v>
      </c>
      <c r="G471">
        <v>92</v>
      </c>
      <c r="H471">
        <v>100</v>
      </c>
      <c r="I471" t="s">
        <v>289</v>
      </c>
      <c r="J471">
        <v>99</v>
      </c>
      <c r="K471">
        <v>100</v>
      </c>
      <c r="L471">
        <v>100</v>
      </c>
      <c r="M471">
        <v>98</v>
      </c>
      <c r="N471" t="b">
        <f t="shared" si="43"/>
        <v>0</v>
      </c>
      <c r="O471" t="b">
        <f t="shared" si="44"/>
        <v>0</v>
      </c>
      <c r="P471" t="b">
        <f t="shared" si="45"/>
        <v>0</v>
      </c>
      <c r="Q471" t="b">
        <f t="shared" si="46"/>
        <v>0</v>
      </c>
      <c r="R471" t="b">
        <f t="shared" si="47"/>
        <v>1</v>
      </c>
      <c r="S471" t="b">
        <f t="shared" si="48"/>
        <v>0</v>
      </c>
    </row>
    <row r="472" spans="1:19" x14ac:dyDescent="0.2">
      <c r="A472" t="s">
        <v>701</v>
      </c>
      <c r="B472" t="s">
        <v>608</v>
      </c>
      <c r="C472" s="1">
        <v>44531</v>
      </c>
      <c r="D472" t="s">
        <v>539</v>
      </c>
      <c r="E472">
        <v>47</v>
      </c>
      <c r="F472">
        <v>74</v>
      </c>
      <c r="G472">
        <v>92</v>
      </c>
      <c r="H472">
        <v>100</v>
      </c>
      <c r="I472" t="s">
        <v>539</v>
      </c>
      <c r="J472">
        <v>92</v>
      </c>
      <c r="K472">
        <v>100</v>
      </c>
      <c r="L472">
        <v>100</v>
      </c>
      <c r="M472">
        <v>99</v>
      </c>
      <c r="N472" t="b">
        <f t="shared" si="43"/>
        <v>0</v>
      </c>
      <c r="O472" t="b">
        <f t="shared" si="44"/>
        <v>0</v>
      </c>
      <c r="P472" t="b">
        <f t="shared" si="45"/>
        <v>0</v>
      </c>
      <c r="Q472" t="b">
        <f t="shared" si="46"/>
        <v>0</v>
      </c>
      <c r="R472" t="b">
        <f t="shared" si="47"/>
        <v>1</v>
      </c>
      <c r="S472" t="b">
        <f t="shared" si="48"/>
        <v>0</v>
      </c>
    </row>
    <row r="473" spans="1:19" x14ac:dyDescent="0.2">
      <c r="A473" t="s">
        <v>702</v>
      </c>
      <c r="B473" t="s">
        <v>608</v>
      </c>
      <c r="C473" s="1">
        <v>44530</v>
      </c>
      <c r="D473" t="s">
        <v>603</v>
      </c>
      <c r="E473">
        <v>33</v>
      </c>
      <c r="F473">
        <v>76</v>
      </c>
      <c r="G473">
        <v>92</v>
      </c>
      <c r="H473">
        <v>93</v>
      </c>
      <c r="I473" t="s">
        <v>603</v>
      </c>
      <c r="J473">
        <v>74</v>
      </c>
      <c r="K473">
        <v>100</v>
      </c>
      <c r="L473">
        <v>100</v>
      </c>
      <c r="M473">
        <v>100</v>
      </c>
      <c r="N473" t="b">
        <f t="shared" si="43"/>
        <v>1</v>
      </c>
      <c r="O473" t="b">
        <f t="shared" si="44"/>
        <v>0</v>
      </c>
      <c r="P473" t="b">
        <f t="shared" si="45"/>
        <v>0</v>
      </c>
      <c r="Q473" t="b">
        <f t="shared" si="46"/>
        <v>1</v>
      </c>
      <c r="R473" t="b">
        <f t="shared" si="47"/>
        <v>0</v>
      </c>
      <c r="S473" t="b">
        <f t="shared" si="48"/>
        <v>0</v>
      </c>
    </row>
    <row r="474" spans="1:19" x14ac:dyDescent="0.2">
      <c r="A474" t="s">
        <v>703</v>
      </c>
      <c r="B474" t="s">
        <v>608</v>
      </c>
      <c r="C474" s="1">
        <v>44530</v>
      </c>
      <c r="D474" t="s">
        <v>100</v>
      </c>
      <c r="E474">
        <v>33</v>
      </c>
      <c r="F474">
        <v>76</v>
      </c>
      <c r="G474">
        <v>92</v>
      </c>
      <c r="H474">
        <v>93</v>
      </c>
      <c r="I474" t="s">
        <v>100</v>
      </c>
      <c r="J474">
        <v>73</v>
      </c>
      <c r="K474">
        <v>100</v>
      </c>
      <c r="L474">
        <v>100</v>
      </c>
      <c r="M474">
        <v>100</v>
      </c>
      <c r="N474" t="b">
        <f t="shared" si="43"/>
        <v>1</v>
      </c>
      <c r="O474" t="b">
        <f t="shared" si="44"/>
        <v>0</v>
      </c>
      <c r="P474" t="b">
        <f t="shared" si="45"/>
        <v>0</v>
      </c>
      <c r="Q474" t="b">
        <f t="shared" si="46"/>
        <v>1</v>
      </c>
      <c r="R474" t="b">
        <f t="shared" si="47"/>
        <v>0</v>
      </c>
      <c r="S474" t="b">
        <f t="shared" si="48"/>
        <v>0</v>
      </c>
    </row>
    <row r="475" spans="1:19" x14ac:dyDescent="0.2">
      <c r="A475" t="s">
        <v>704</v>
      </c>
      <c r="B475" t="s">
        <v>608</v>
      </c>
      <c r="C475" s="1">
        <v>44530</v>
      </c>
      <c r="D475" t="s">
        <v>568</v>
      </c>
      <c r="E475">
        <v>33</v>
      </c>
      <c r="F475">
        <v>76</v>
      </c>
      <c r="G475">
        <v>92</v>
      </c>
      <c r="H475">
        <v>93</v>
      </c>
      <c r="I475" t="s">
        <v>568</v>
      </c>
      <c r="J475">
        <v>93</v>
      </c>
      <c r="K475">
        <v>100</v>
      </c>
      <c r="L475">
        <v>100</v>
      </c>
      <c r="M475">
        <v>100</v>
      </c>
      <c r="N475" t="b">
        <f t="shared" si="43"/>
        <v>0</v>
      </c>
      <c r="O475" t="b">
        <f t="shared" si="44"/>
        <v>0</v>
      </c>
      <c r="P475" t="b">
        <f t="shared" si="45"/>
        <v>0</v>
      </c>
      <c r="Q475" t="b">
        <f t="shared" si="46"/>
        <v>0</v>
      </c>
      <c r="R475" t="b">
        <f t="shared" si="47"/>
        <v>0</v>
      </c>
      <c r="S475" t="b">
        <f t="shared" si="48"/>
        <v>0</v>
      </c>
    </row>
    <row r="476" spans="1:19" x14ac:dyDescent="0.2">
      <c r="A476" t="s">
        <v>705</v>
      </c>
      <c r="B476" t="s">
        <v>608</v>
      </c>
      <c r="C476" s="1">
        <v>44529</v>
      </c>
      <c r="D476" t="s">
        <v>493</v>
      </c>
      <c r="E476">
        <v>33</v>
      </c>
      <c r="F476">
        <v>76</v>
      </c>
      <c r="G476">
        <v>92</v>
      </c>
      <c r="H476">
        <v>93</v>
      </c>
      <c r="I476" t="s">
        <v>493</v>
      </c>
      <c r="J476">
        <v>72</v>
      </c>
      <c r="K476">
        <v>100</v>
      </c>
      <c r="L476">
        <v>100</v>
      </c>
      <c r="M476">
        <v>100</v>
      </c>
      <c r="N476" t="b">
        <f t="shared" si="43"/>
        <v>1</v>
      </c>
      <c r="O476" t="b">
        <f t="shared" si="44"/>
        <v>0</v>
      </c>
      <c r="P476" t="b">
        <f t="shared" si="45"/>
        <v>0</v>
      </c>
      <c r="Q476" t="b">
        <f t="shared" si="46"/>
        <v>1</v>
      </c>
      <c r="R476" t="b">
        <f t="shared" si="47"/>
        <v>0</v>
      </c>
      <c r="S476" t="b">
        <f t="shared" si="48"/>
        <v>0</v>
      </c>
    </row>
    <row r="477" spans="1:19" x14ac:dyDescent="0.2">
      <c r="A477" t="s">
        <v>706</v>
      </c>
      <c r="B477" t="s">
        <v>608</v>
      </c>
      <c r="C477" s="1">
        <v>44529</v>
      </c>
      <c r="D477" t="s">
        <v>501</v>
      </c>
      <c r="E477">
        <v>35</v>
      </c>
      <c r="F477">
        <v>76</v>
      </c>
      <c r="G477">
        <v>92</v>
      </c>
      <c r="H477">
        <v>93</v>
      </c>
      <c r="I477" t="s">
        <v>501</v>
      </c>
      <c r="J477">
        <v>71</v>
      </c>
      <c r="K477">
        <v>100</v>
      </c>
      <c r="L477">
        <v>100</v>
      </c>
      <c r="M477">
        <v>100</v>
      </c>
      <c r="N477" t="b">
        <f t="shared" si="43"/>
        <v>1</v>
      </c>
      <c r="O477" t="b">
        <f t="shared" si="44"/>
        <v>0</v>
      </c>
      <c r="P477" t="b">
        <f t="shared" si="45"/>
        <v>0</v>
      </c>
      <c r="Q477" t="b">
        <f t="shared" si="46"/>
        <v>1</v>
      </c>
      <c r="R477" t="b">
        <f t="shared" si="47"/>
        <v>0</v>
      </c>
      <c r="S477" t="b">
        <f t="shared" si="48"/>
        <v>0</v>
      </c>
    </row>
    <row r="478" spans="1:19" x14ac:dyDescent="0.2">
      <c r="A478" t="s">
        <v>707</v>
      </c>
      <c r="B478" t="s">
        <v>608</v>
      </c>
      <c r="C478" s="1">
        <v>44529</v>
      </c>
      <c r="D478" t="s">
        <v>385</v>
      </c>
      <c r="E478">
        <v>31</v>
      </c>
      <c r="F478">
        <v>76</v>
      </c>
      <c r="G478">
        <v>92</v>
      </c>
      <c r="H478">
        <v>93</v>
      </c>
      <c r="I478" t="s">
        <v>385</v>
      </c>
      <c r="J478">
        <v>72</v>
      </c>
      <c r="K478">
        <v>100</v>
      </c>
      <c r="L478">
        <v>100</v>
      </c>
      <c r="M478">
        <v>100</v>
      </c>
      <c r="N478" t="b">
        <f t="shared" si="43"/>
        <v>1</v>
      </c>
      <c r="O478" t="b">
        <f t="shared" si="44"/>
        <v>0</v>
      </c>
      <c r="P478" t="b">
        <f t="shared" si="45"/>
        <v>0</v>
      </c>
      <c r="Q478" t="b">
        <f t="shared" si="46"/>
        <v>1</v>
      </c>
      <c r="R478" t="b">
        <f t="shared" si="47"/>
        <v>0</v>
      </c>
      <c r="S478" t="b">
        <f t="shared" si="48"/>
        <v>0</v>
      </c>
    </row>
    <row r="479" spans="1:19" x14ac:dyDescent="0.2">
      <c r="A479" t="s">
        <v>708</v>
      </c>
      <c r="B479" t="s">
        <v>608</v>
      </c>
      <c r="C479" s="1">
        <v>44527</v>
      </c>
      <c r="D479" t="s">
        <v>243</v>
      </c>
      <c r="E479">
        <v>37</v>
      </c>
      <c r="F479">
        <v>76</v>
      </c>
      <c r="G479">
        <v>92</v>
      </c>
      <c r="H479">
        <v>93</v>
      </c>
      <c r="I479" t="s">
        <v>243</v>
      </c>
      <c r="J479">
        <v>74</v>
      </c>
      <c r="K479">
        <v>100</v>
      </c>
      <c r="L479">
        <v>100</v>
      </c>
      <c r="M479">
        <v>100</v>
      </c>
      <c r="N479" t="b">
        <f t="shared" si="43"/>
        <v>1</v>
      </c>
      <c r="O479" t="b">
        <f t="shared" si="44"/>
        <v>0</v>
      </c>
      <c r="P479" t="b">
        <f t="shared" si="45"/>
        <v>0</v>
      </c>
      <c r="Q479" t="b">
        <f t="shared" si="46"/>
        <v>1</v>
      </c>
      <c r="R479" t="b">
        <f t="shared" si="47"/>
        <v>0</v>
      </c>
      <c r="S479" t="b">
        <f t="shared" si="48"/>
        <v>0</v>
      </c>
    </row>
    <row r="480" spans="1:19" x14ac:dyDescent="0.2">
      <c r="A480" t="s">
        <v>709</v>
      </c>
      <c r="B480" t="s">
        <v>608</v>
      </c>
      <c r="C480" s="1">
        <v>44527</v>
      </c>
      <c r="D480" t="s">
        <v>494</v>
      </c>
      <c r="E480">
        <v>32</v>
      </c>
      <c r="F480">
        <v>76</v>
      </c>
      <c r="G480">
        <v>92</v>
      </c>
      <c r="H480">
        <v>93</v>
      </c>
      <c r="I480" t="s">
        <v>494</v>
      </c>
      <c r="J480">
        <v>86</v>
      </c>
      <c r="K480">
        <v>100</v>
      </c>
      <c r="L480">
        <v>100</v>
      </c>
      <c r="M480">
        <v>100</v>
      </c>
      <c r="N480" t="b">
        <f t="shared" si="43"/>
        <v>1</v>
      </c>
      <c r="O480" t="b">
        <f t="shared" si="44"/>
        <v>0</v>
      </c>
      <c r="P480" t="b">
        <f t="shared" si="45"/>
        <v>0</v>
      </c>
      <c r="Q480" t="b">
        <f t="shared" si="46"/>
        <v>1</v>
      </c>
      <c r="R480" t="b">
        <f t="shared" si="47"/>
        <v>0</v>
      </c>
      <c r="S480" t="b">
        <f t="shared" si="48"/>
        <v>0</v>
      </c>
    </row>
    <row r="481" spans="1:19" x14ac:dyDescent="0.2">
      <c r="A481" t="s">
        <v>710</v>
      </c>
      <c r="B481" t="s">
        <v>608</v>
      </c>
      <c r="C481" s="1">
        <v>44526</v>
      </c>
      <c r="D481" t="s">
        <v>548</v>
      </c>
      <c r="E481">
        <v>31</v>
      </c>
      <c r="F481">
        <v>76</v>
      </c>
      <c r="G481">
        <v>92</v>
      </c>
      <c r="H481">
        <v>93</v>
      </c>
      <c r="I481" t="s">
        <v>548</v>
      </c>
      <c r="J481">
        <v>92</v>
      </c>
      <c r="K481">
        <v>100</v>
      </c>
      <c r="L481">
        <v>100</v>
      </c>
      <c r="M481">
        <v>100</v>
      </c>
      <c r="N481" t="b">
        <f t="shared" si="43"/>
        <v>0</v>
      </c>
      <c r="O481" t="b">
        <f t="shared" si="44"/>
        <v>0</v>
      </c>
      <c r="P481" t="b">
        <f t="shared" si="45"/>
        <v>0</v>
      </c>
      <c r="Q481" t="b">
        <f t="shared" si="46"/>
        <v>0</v>
      </c>
      <c r="R481" t="b">
        <f t="shared" si="47"/>
        <v>0</v>
      </c>
      <c r="S481" t="b">
        <f t="shared" si="48"/>
        <v>0</v>
      </c>
    </row>
    <row r="482" spans="1:19" x14ac:dyDescent="0.2">
      <c r="A482" t="s">
        <v>711</v>
      </c>
      <c r="B482" t="s">
        <v>608</v>
      </c>
      <c r="C482" s="1">
        <v>44526</v>
      </c>
      <c r="D482" t="s">
        <v>553</v>
      </c>
      <c r="E482">
        <v>33</v>
      </c>
      <c r="F482">
        <v>76</v>
      </c>
      <c r="G482">
        <v>92</v>
      </c>
      <c r="H482">
        <v>93</v>
      </c>
      <c r="I482" t="s">
        <v>553</v>
      </c>
      <c r="J482">
        <v>75</v>
      </c>
      <c r="K482">
        <v>100</v>
      </c>
      <c r="L482">
        <v>100</v>
      </c>
      <c r="M482">
        <v>100</v>
      </c>
      <c r="N482" t="b">
        <f t="shared" si="43"/>
        <v>1</v>
      </c>
      <c r="O482" t="b">
        <f t="shared" si="44"/>
        <v>0</v>
      </c>
      <c r="P482" t="b">
        <f t="shared" si="45"/>
        <v>0</v>
      </c>
      <c r="Q482" t="b">
        <f t="shared" si="46"/>
        <v>1</v>
      </c>
      <c r="R482" t="b">
        <f t="shared" si="47"/>
        <v>0</v>
      </c>
      <c r="S482" t="b">
        <f t="shared" si="48"/>
        <v>0</v>
      </c>
    </row>
    <row r="483" spans="1:19" x14ac:dyDescent="0.2">
      <c r="A483" t="s">
        <v>712</v>
      </c>
      <c r="B483" t="s">
        <v>608</v>
      </c>
      <c r="C483" s="1">
        <v>44503</v>
      </c>
      <c r="D483" t="s">
        <v>362</v>
      </c>
      <c r="E483">
        <v>32</v>
      </c>
      <c r="F483">
        <v>76</v>
      </c>
      <c r="G483">
        <v>92</v>
      </c>
      <c r="H483">
        <v>93</v>
      </c>
      <c r="I483" t="s">
        <v>362</v>
      </c>
      <c r="J483">
        <v>91</v>
      </c>
      <c r="K483">
        <v>100</v>
      </c>
      <c r="L483">
        <v>100</v>
      </c>
      <c r="M483">
        <v>100</v>
      </c>
      <c r="N483" t="b">
        <f t="shared" si="43"/>
        <v>0</v>
      </c>
      <c r="O483" t="b">
        <f t="shared" si="44"/>
        <v>0</v>
      </c>
      <c r="P483" t="b">
        <f t="shared" si="45"/>
        <v>0</v>
      </c>
      <c r="Q483" t="b">
        <f t="shared" si="46"/>
        <v>0</v>
      </c>
      <c r="R483" t="b">
        <f t="shared" si="47"/>
        <v>0</v>
      </c>
      <c r="S483" t="b">
        <f t="shared" si="48"/>
        <v>0</v>
      </c>
    </row>
    <row r="484" spans="1:19" x14ac:dyDescent="0.2">
      <c r="A484" t="s">
        <v>713</v>
      </c>
      <c r="B484" t="s">
        <v>682</v>
      </c>
      <c r="C484" t="s">
        <v>714</v>
      </c>
      <c r="D484" t="s">
        <v>525</v>
      </c>
      <c r="E484">
        <v>31</v>
      </c>
      <c r="F484">
        <v>76</v>
      </c>
      <c r="G484">
        <v>92</v>
      </c>
      <c r="H484">
        <v>93</v>
      </c>
      <c r="I484" t="s">
        <v>525</v>
      </c>
      <c r="J484">
        <v>94</v>
      </c>
      <c r="K484">
        <v>100</v>
      </c>
      <c r="L484">
        <v>100</v>
      </c>
      <c r="M484">
        <v>100</v>
      </c>
      <c r="N484" t="b">
        <f t="shared" si="43"/>
        <v>0</v>
      </c>
      <c r="O484" t="b">
        <f t="shared" si="44"/>
        <v>0</v>
      </c>
      <c r="P484" t="b">
        <f t="shared" si="45"/>
        <v>0</v>
      </c>
      <c r="Q484" t="b">
        <f t="shared" si="46"/>
        <v>0</v>
      </c>
      <c r="R484" t="b">
        <f t="shared" si="47"/>
        <v>0</v>
      </c>
      <c r="S484" t="b">
        <f t="shared" si="48"/>
        <v>0</v>
      </c>
    </row>
    <row r="485" spans="1:19" x14ac:dyDescent="0.2">
      <c r="A485" t="s">
        <v>715</v>
      </c>
      <c r="B485" t="s">
        <v>682</v>
      </c>
      <c r="C485" t="s">
        <v>716</v>
      </c>
      <c r="D485" t="s">
        <v>492</v>
      </c>
      <c r="E485">
        <v>31</v>
      </c>
      <c r="F485">
        <v>76</v>
      </c>
      <c r="G485">
        <v>92</v>
      </c>
      <c r="H485">
        <v>93</v>
      </c>
      <c r="I485" t="s">
        <v>492</v>
      </c>
      <c r="J485">
        <v>95</v>
      </c>
      <c r="K485">
        <v>100</v>
      </c>
      <c r="L485">
        <v>100</v>
      </c>
      <c r="M485">
        <v>100</v>
      </c>
      <c r="N485" t="b">
        <f t="shared" si="43"/>
        <v>0</v>
      </c>
      <c r="O485" t="b">
        <f t="shared" si="44"/>
        <v>0</v>
      </c>
      <c r="P485" t="b">
        <f t="shared" si="45"/>
        <v>0</v>
      </c>
      <c r="Q485" t="b">
        <f t="shared" si="46"/>
        <v>0</v>
      </c>
      <c r="R485" t="b">
        <f t="shared" si="47"/>
        <v>0</v>
      </c>
      <c r="S485" t="b">
        <f t="shared" si="48"/>
        <v>0</v>
      </c>
    </row>
    <row r="486" spans="1:19" x14ac:dyDescent="0.2">
      <c r="A486" t="s">
        <v>717</v>
      </c>
      <c r="B486" t="s">
        <v>608</v>
      </c>
      <c r="C486" s="1">
        <v>44484</v>
      </c>
      <c r="D486" t="s">
        <v>543</v>
      </c>
      <c r="E486">
        <v>32</v>
      </c>
      <c r="F486">
        <v>76</v>
      </c>
      <c r="G486">
        <v>92</v>
      </c>
      <c r="H486">
        <v>93</v>
      </c>
      <c r="I486" t="s">
        <v>543</v>
      </c>
      <c r="J486">
        <v>95</v>
      </c>
      <c r="K486">
        <v>100</v>
      </c>
      <c r="L486">
        <v>100</v>
      </c>
      <c r="M486">
        <v>100</v>
      </c>
      <c r="N486" t="b">
        <f t="shared" si="43"/>
        <v>0</v>
      </c>
      <c r="O486" t="b">
        <f t="shared" si="44"/>
        <v>0</v>
      </c>
      <c r="P486" t="b">
        <f t="shared" si="45"/>
        <v>0</v>
      </c>
      <c r="Q486" t="b">
        <f t="shared" si="46"/>
        <v>0</v>
      </c>
      <c r="R486" t="b">
        <f t="shared" si="47"/>
        <v>0</v>
      </c>
      <c r="S486" t="b">
        <f t="shared" si="48"/>
        <v>0</v>
      </c>
    </row>
    <row r="487" spans="1:19" x14ac:dyDescent="0.2">
      <c r="A487" t="s">
        <v>718</v>
      </c>
      <c r="B487" t="s">
        <v>608</v>
      </c>
      <c r="C487" s="1">
        <v>44480</v>
      </c>
      <c r="D487" t="s">
        <v>373</v>
      </c>
      <c r="E487">
        <v>35</v>
      </c>
      <c r="F487">
        <v>76</v>
      </c>
      <c r="G487">
        <v>92</v>
      </c>
      <c r="H487">
        <v>93</v>
      </c>
      <c r="I487" t="s">
        <v>373</v>
      </c>
      <c r="J487">
        <v>75</v>
      </c>
      <c r="K487">
        <v>100</v>
      </c>
      <c r="L487">
        <v>100</v>
      </c>
      <c r="M487">
        <v>100</v>
      </c>
      <c r="N487" t="b">
        <f t="shared" si="43"/>
        <v>1</v>
      </c>
      <c r="O487" t="b">
        <f t="shared" si="44"/>
        <v>0</v>
      </c>
      <c r="P487" t="b">
        <f t="shared" si="45"/>
        <v>0</v>
      </c>
      <c r="Q487" t="b">
        <f t="shared" si="46"/>
        <v>1</v>
      </c>
      <c r="R487" t="b">
        <f t="shared" si="47"/>
        <v>0</v>
      </c>
      <c r="S487" t="b">
        <f t="shared" si="48"/>
        <v>0</v>
      </c>
    </row>
    <row r="488" spans="1:19" x14ac:dyDescent="0.2">
      <c r="A488" t="s">
        <v>719</v>
      </c>
      <c r="B488" t="s">
        <v>608</v>
      </c>
      <c r="C488" s="1">
        <v>44475</v>
      </c>
      <c r="D488" t="s">
        <v>429</v>
      </c>
      <c r="E488">
        <v>31</v>
      </c>
      <c r="F488">
        <v>76</v>
      </c>
      <c r="G488">
        <v>92</v>
      </c>
      <c r="H488">
        <v>93</v>
      </c>
      <c r="I488" t="s">
        <v>429</v>
      </c>
      <c r="J488">
        <v>92</v>
      </c>
      <c r="K488">
        <v>100</v>
      </c>
      <c r="L488">
        <v>100</v>
      </c>
      <c r="M488">
        <v>100</v>
      </c>
      <c r="N488" t="b">
        <f t="shared" si="43"/>
        <v>0</v>
      </c>
      <c r="O488" t="b">
        <f t="shared" si="44"/>
        <v>0</v>
      </c>
      <c r="P488" t="b">
        <f t="shared" si="45"/>
        <v>0</v>
      </c>
      <c r="Q488" t="b">
        <f t="shared" si="46"/>
        <v>0</v>
      </c>
      <c r="R488" t="b">
        <f t="shared" si="47"/>
        <v>0</v>
      </c>
      <c r="S488" t="b">
        <f t="shared" si="48"/>
        <v>0</v>
      </c>
    </row>
    <row r="489" spans="1:19" x14ac:dyDescent="0.2">
      <c r="A489" t="s">
        <v>405</v>
      </c>
      <c r="B489" t="s">
        <v>651</v>
      </c>
      <c r="C489" t="s">
        <v>720</v>
      </c>
      <c r="D489" t="s">
        <v>405</v>
      </c>
      <c r="E489">
        <v>33</v>
      </c>
      <c r="F489">
        <v>76</v>
      </c>
      <c r="G489">
        <v>92</v>
      </c>
      <c r="H489">
        <v>93</v>
      </c>
      <c r="I489" t="s">
        <v>405</v>
      </c>
      <c r="J489">
        <v>95</v>
      </c>
      <c r="K489">
        <v>100</v>
      </c>
      <c r="L489">
        <v>100</v>
      </c>
      <c r="M489">
        <v>100</v>
      </c>
      <c r="N489" t="b">
        <f t="shared" si="43"/>
        <v>0</v>
      </c>
      <c r="O489" t="b">
        <f t="shared" si="44"/>
        <v>0</v>
      </c>
      <c r="P489" t="b">
        <f t="shared" si="45"/>
        <v>0</v>
      </c>
      <c r="Q489" t="b">
        <f t="shared" si="46"/>
        <v>0</v>
      </c>
      <c r="R489" t="b">
        <f t="shared" si="47"/>
        <v>0</v>
      </c>
      <c r="S489" t="b">
        <f t="shared" si="48"/>
        <v>0</v>
      </c>
    </row>
    <row r="490" spans="1:19" x14ac:dyDescent="0.2">
      <c r="A490" t="s">
        <v>721</v>
      </c>
      <c r="B490" t="s">
        <v>608</v>
      </c>
      <c r="C490" s="1">
        <v>44473</v>
      </c>
      <c r="D490" t="s">
        <v>549</v>
      </c>
      <c r="E490">
        <v>44</v>
      </c>
      <c r="F490">
        <v>74</v>
      </c>
      <c r="G490">
        <v>92</v>
      </c>
      <c r="H490">
        <v>100</v>
      </c>
      <c r="I490" t="s">
        <v>549</v>
      </c>
      <c r="J490">
        <v>97</v>
      </c>
      <c r="K490">
        <v>100</v>
      </c>
      <c r="L490">
        <v>100</v>
      </c>
      <c r="M490">
        <v>100</v>
      </c>
      <c r="N490" t="b">
        <f t="shared" si="43"/>
        <v>0</v>
      </c>
      <c r="O490" t="b">
        <f t="shared" si="44"/>
        <v>0</v>
      </c>
      <c r="P490" t="b">
        <f t="shared" si="45"/>
        <v>0</v>
      </c>
      <c r="Q490" t="b">
        <f t="shared" si="46"/>
        <v>0</v>
      </c>
      <c r="R490" t="b">
        <f t="shared" si="47"/>
        <v>0</v>
      </c>
      <c r="S490" t="b">
        <f t="shared" si="48"/>
        <v>0</v>
      </c>
    </row>
    <row r="491" spans="1:19" x14ac:dyDescent="0.2">
      <c r="A491" t="s">
        <v>722</v>
      </c>
      <c r="B491" t="s">
        <v>608</v>
      </c>
      <c r="C491" s="1">
        <v>44471</v>
      </c>
      <c r="D491" t="s">
        <v>166</v>
      </c>
      <c r="E491">
        <v>44</v>
      </c>
      <c r="F491">
        <v>74</v>
      </c>
      <c r="G491">
        <v>92</v>
      </c>
      <c r="H491">
        <v>100</v>
      </c>
      <c r="I491" t="s">
        <v>166</v>
      </c>
      <c r="J491">
        <v>99</v>
      </c>
      <c r="K491">
        <v>100</v>
      </c>
      <c r="L491">
        <v>100</v>
      </c>
      <c r="M491">
        <v>99</v>
      </c>
      <c r="N491" t="b">
        <f t="shared" si="43"/>
        <v>0</v>
      </c>
      <c r="O491" t="b">
        <f t="shared" si="44"/>
        <v>0</v>
      </c>
      <c r="P491" t="b">
        <f t="shared" si="45"/>
        <v>0</v>
      </c>
      <c r="Q491" t="b">
        <f t="shared" si="46"/>
        <v>0</v>
      </c>
      <c r="R491" t="b">
        <f t="shared" si="47"/>
        <v>1</v>
      </c>
      <c r="S491" t="b">
        <f t="shared" si="48"/>
        <v>0</v>
      </c>
    </row>
    <row r="492" spans="1:19" x14ac:dyDescent="0.2">
      <c r="A492" t="s">
        <v>723</v>
      </c>
      <c r="B492" t="s">
        <v>608</v>
      </c>
      <c r="C492" s="1">
        <v>44470</v>
      </c>
      <c r="D492" t="s">
        <v>186</v>
      </c>
      <c r="E492">
        <v>43</v>
      </c>
      <c r="F492">
        <v>74</v>
      </c>
      <c r="G492">
        <v>92</v>
      </c>
      <c r="H492">
        <v>100</v>
      </c>
      <c r="I492" t="s">
        <v>186</v>
      </c>
      <c r="J492">
        <v>99</v>
      </c>
      <c r="K492">
        <v>100</v>
      </c>
      <c r="L492">
        <v>100</v>
      </c>
      <c r="M492">
        <v>99</v>
      </c>
      <c r="N492" t="b">
        <f t="shared" si="43"/>
        <v>0</v>
      </c>
      <c r="O492" t="b">
        <f t="shared" si="44"/>
        <v>0</v>
      </c>
      <c r="P492" t="b">
        <f t="shared" si="45"/>
        <v>0</v>
      </c>
      <c r="Q492" t="b">
        <f t="shared" si="46"/>
        <v>0</v>
      </c>
      <c r="R492" t="b">
        <f t="shared" si="47"/>
        <v>1</v>
      </c>
      <c r="S492" t="b">
        <f t="shared" si="48"/>
        <v>0</v>
      </c>
    </row>
    <row r="493" spans="1:19" x14ac:dyDescent="0.2">
      <c r="A493" t="s">
        <v>724</v>
      </c>
      <c r="B493" t="s">
        <v>608</v>
      </c>
      <c r="C493" s="1">
        <v>44463</v>
      </c>
      <c r="D493" t="s">
        <v>204</v>
      </c>
      <c r="E493">
        <v>43</v>
      </c>
      <c r="F493">
        <v>75</v>
      </c>
      <c r="G493">
        <v>92</v>
      </c>
      <c r="H493">
        <v>100</v>
      </c>
      <c r="I493" t="s">
        <v>204</v>
      </c>
      <c r="J493">
        <v>99</v>
      </c>
      <c r="K493">
        <v>100</v>
      </c>
      <c r="L493">
        <v>100</v>
      </c>
      <c r="M493">
        <v>100</v>
      </c>
      <c r="N493" t="b">
        <f t="shared" si="43"/>
        <v>0</v>
      </c>
      <c r="O493" t="b">
        <f t="shared" si="44"/>
        <v>0</v>
      </c>
      <c r="P493" t="b">
        <f t="shared" si="45"/>
        <v>0</v>
      </c>
      <c r="Q493" t="b">
        <f t="shared" si="46"/>
        <v>0</v>
      </c>
      <c r="R493" t="b">
        <f t="shared" si="47"/>
        <v>0</v>
      </c>
      <c r="S493" t="b">
        <f t="shared" si="48"/>
        <v>0</v>
      </c>
    </row>
    <row r="494" spans="1:19" x14ac:dyDescent="0.2">
      <c r="A494" t="s">
        <v>725</v>
      </c>
      <c r="B494" t="s">
        <v>608</v>
      </c>
      <c r="C494" s="1">
        <v>44438</v>
      </c>
      <c r="D494" t="s">
        <v>28</v>
      </c>
      <c r="E494">
        <v>43</v>
      </c>
      <c r="F494">
        <v>74</v>
      </c>
      <c r="G494">
        <v>92</v>
      </c>
      <c r="H494">
        <v>100</v>
      </c>
      <c r="I494" t="s">
        <v>28</v>
      </c>
      <c r="J494">
        <v>93</v>
      </c>
      <c r="K494">
        <v>100</v>
      </c>
      <c r="L494">
        <v>100</v>
      </c>
      <c r="M494">
        <v>99</v>
      </c>
      <c r="N494" t="b">
        <f t="shared" si="43"/>
        <v>0</v>
      </c>
      <c r="O494" t="b">
        <f t="shared" si="44"/>
        <v>0</v>
      </c>
      <c r="P494" t="b">
        <f t="shared" si="45"/>
        <v>0</v>
      </c>
      <c r="Q494" t="b">
        <f t="shared" si="46"/>
        <v>0</v>
      </c>
      <c r="R494" t="b">
        <f t="shared" si="47"/>
        <v>1</v>
      </c>
      <c r="S494" t="b">
        <f t="shared" si="48"/>
        <v>0</v>
      </c>
    </row>
    <row r="495" spans="1:19" x14ac:dyDescent="0.2">
      <c r="A495" t="s">
        <v>726</v>
      </c>
      <c r="B495" t="s">
        <v>608</v>
      </c>
      <c r="C495" s="1">
        <v>44437</v>
      </c>
      <c r="D495" t="s">
        <v>136</v>
      </c>
      <c r="E495">
        <v>41</v>
      </c>
      <c r="F495">
        <v>74</v>
      </c>
      <c r="G495">
        <v>92</v>
      </c>
      <c r="H495">
        <v>100</v>
      </c>
      <c r="I495" t="s">
        <v>136</v>
      </c>
      <c r="J495">
        <v>92</v>
      </c>
      <c r="K495">
        <v>100</v>
      </c>
      <c r="L495">
        <v>100</v>
      </c>
      <c r="M495">
        <v>99</v>
      </c>
      <c r="N495" t="b">
        <f t="shared" si="43"/>
        <v>0</v>
      </c>
      <c r="O495" t="b">
        <f t="shared" si="44"/>
        <v>0</v>
      </c>
      <c r="P495" t="b">
        <f t="shared" si="45"/>
        <v>0</v>
      </c>
      <c r="Q495" t="b">
        <f t="shared" si="46"/>
        <v>0</v>
      </c>
      <c r="R495" t="b">
        <f t="shared" si="47"/>
        <v>1</v>
      </c>
      <c r="S495" t="b">
        <f t="shared" si="48"/>
        <v>0</v>
      </c>
    </row>
    <row r="496" spans="1:19" x14ac:dyDescent="0.2">
      <c r="A496" t="s">
        <v>727</v>
      </c>
      <c r="B496" t="s">
        <v>608</v>
      </c>
      <c r="C496" s="1">
        <v>44436</v>
      </c>
      <c r="D496" t="s">
        <v>85</v>
      </c>
      <c r="E496">
        <v>44</v>
      </c>
      <c r="F496">
        <v>74</v>
      </c>
      <c r="G496">
        <v>92</v>
      </c>
      <c r="H496">
        <v>100</v>
      </c>
      <c r="I496" t="s">
        <v>85</v>
      </c>
      <c r="J496">
        <v>98</v>
      </c>
      <c r="K496">
        <v>100</v>
      </c>
      <c r="L496">
        <v>100</v>
      </c>
      <c r="M496">
        <v>99</v>
      </c>
      <c r="N496" t="b">
        <f t="shared" si="43"/>
        <v>0</v>
      </c>
      <c r="O496" t="b">
        <f t="shared" si="44"/>
        <v>0</v>
      </c>
      <c r="P496" t="b">
        <f t="shared" si="45"/>
        <v>0</v>
      </c>
      <c r="Q496" t="b">
        <f t="shared" si="46"/>
        <v>0</v>
      </c>
      <c r="R496" t="b">
        <f t="shared" si="47"/>
        <v>1</v>
      </c>
      <c r="S496" t="b">
        <f t="shared" si="48"/>
        <v>0</v>
      </c>
    </row>
    <row r="497" spans="1:19" x14ac:dyDescent="0.2">
      <c r="A497" t="s">
        <v>728</v>
      </c>
      <c r="B497" t="s">
        <v>608</v>
      </c>
      <c r="C497" s="1">
        <v>44428</v>
      </c>
      <c r="D497" t="s">
        <v>259</v>
      </c>
      <c r="E497">
        <v>42</v>
      </c>
      <c r="F497">
        <v>75</v>
      </c>
      <c r="G497">
        <v>92</v>
      </c>
      <c r="H497">
        <v>100</v>
      </c>
      <c r="I497" t="s">
        <v>259</v>
      </c>
      <c r="J497">
        <v>90</v>
      </c>
      <c r="K497">
        <v>100</v>
      </c>
      <c r="L497">
        <v>100</v>
      </c>
      <c r="M497">
        <v>99</v>
      </c>
      <c r="N497" t="b">
        <f t="shared" si="43"/>
        <v>1</v>
      </c>
      <c r="O497" t="b">
        <f t="shared" si="44"/>
        <v>0</v>
      </c>
      <c r="P497" t="b">
        <f t="shared" si="45"/>
        <v>0</v>
      </c>
      <c r="Q497" t="b">
        <f t="shared" si="46"/>
        <v>1</v>
      </c>
      <c r="R497" t="b">
        <f t="shared" si="47"/>
        <v>1</v>
      </c>
      <c r="S497" t="b">
        <f t="shared" si="48"/>
        <v>0</v>
      </c>
    </row>
    <row r="498" spans="1:19" x14ac:dyDescent="0.2">
      <c r="A498" t="s">
        <v>729</v>
      </c>
      <c r="B498" t="s">
        <v>608</v>
      </c>
      <c r="C498" s="1">
        <v>44428</v>
      </c>
      <c r="D498" t="s">
        <v>442</v>
      </c>
      <c r="E498">
        <v>35</v>
      </c>
      <c r="F498">
        <v>76</v>
      </c>
      <c r="G498">
        <v>92</v>
      </c>
      <c r="H498">
        <v>93</v>
      </c>
      <c r="I498" t="s">
        <v>442</v>
      </c>
      <c r="J498">
        <v>72</v>
      </c>
      <c r="K498">
        <v>100</v>
      </c>
      <c r="L498">
        <v>100</v>
      </c>
      <c r="M498">
        <v>100</v>
      </c>
      <c r="N498" t="b">
        <f t="shared" si="43"/>
        <v>1</v>
      </c>
      <c r="O498" t="b">
        <f t="shared" si="44"/>
        <v>0</v>
      </c>
      <c r="P498" t="b">
        <f t="shared" si="45"/>
        <v>0</v>
      </c>
      <c r="Q498" t="b">
        <f t="shared" si="46"/>
        <v>1</v>
      </c>
      <c r="R498" t="b">
        <f t="shared" si="47"/>
        <v>0</v>
      </c>
      <c r="S498" t="b">
        <f t="shared" si="48"/>
        <v>0</v>
      </c>
    </row>
    <row r="499" spans="1:19" x14ac:dyDescent="0.2">
      <c r="A499" t="s">
        <v>730</v>
      </c>
      <c r="B499" t="s">
        <v>608</v>
      </c>
      <c r="C499" s="1">
        <v>44426</v>
      </c>
      <c r="D499" t="s">
        <v>464</v>
      </c>
      <c r="E499">
        <v>45</v>
      </c>
      <c r="F499">
        <v>74</v>
      </c>
      <c r="G499">
        <v>92</v>
      </c>
      <c r="H499">
        <v>100</v>
      </c>
      <c r="I499" t="s">
        <v>464</v>
      </c>
      <c r="J499">
        <v>98</v>
      </c>
      <c r="K499">
        <v>100</v>
      </c>
      <c r="L499">
        <v>100</v>
      </c>
      <c r="M499">
        <v>99</v>
      </c>
      <c r="N499" t="b">
        <f t="shared" si="43"/>
        <v>0</v>
      </c>
      <c r="O499" t="b">
        <f t="shared" si="44"/>
        <v>0</v>
      </c>
      <c r="P499" t="b">
        <f t="shared" si="45"/>
        <v>0</v>
      </c>
      <c r="Q499" t="b">
        <f t="shared" si="46"/>
        <v>0</v>
      </c>
      <c r="R499" t="b">
        <f t="shared" si="47"/>
        <v>1</v>
      </c>
      <c r="S499" t="b">
        <f t="shared" si="48"/>
        <v>0</v>
      </c>
    </row>
    <row r="500" spans="1:19" x14ac:dyDescent="0.2">
      <c r="A500" t="s">
        <v>731</v>
      </c>
      <c r="B500" t="s">
        <v>608</v>
      </c>
      <c r="C500" s="1">
        <v>44426</v>
      </c>
      <c r="D500" t="s">
        <v>128</v>
      </c>
      <c r="E500">
        <v>43</v>
      </c>
      <c r="F500">
        <v>74</v>
      </c>
      <c r="G500">
        <v>92</v>
      </c>
      <c r="H500">
        <v>100</v>
      </c>
      <c r="I500" t="s">
        <v>128</v>
      </c>
      <c r="J500">
        <v>99</v>
      </c>
      <c r="K500">
        <v>100</v>
      </c>
      <c r="L500">
        <v>100</v>
      </c>
      <c r="M500">
        <v>99</v>
      </c>
      <c r="N500" t="b">
        <f t="shared" si="43"/>
        <v>0</v>
      </c>
      <c r="O500" t="b">
        <f t="shared" si="44"/>
        <v>0</v>
      </c>
      <c r="P500" t="b">
        <f t="shared" si="45"/>
        <v>0</v>
      </c>
      <c r="Q500" t="b">
        <f t="shared" si="46"/>
        <v>0</v>
      </c>
      <c r="R500" t="b">
        <f t="shared" si="47"/>
        <v>1</v>
      </c>
      <c r="S500" t="b">
        <f t="shared" si="48"/>
        <v>0</v>
      </c>
    </row>
    <row r="501" spans="1:19" x14ac:dyDescent="0.2">
      <c r="A501" t="s">
        <v>732</v>
      </c>
      <c r="B501" t="s">
        <v>608</v>
      </c>
      <c r="C501" s="1">
        <v>44424</v>
      </c>
      <c r="D501" t="s">
        <v>126</v>
      </c>
      <c r="E501">
        <v>36</v>
      </c>
      <c r="F501">
        <v>76</v>
      </c>
      <c r="G501">
        <v>92</v>
      </c>
      <c r="H501">
        <v>100</v>
      </c>
      <c r="I501" t="s">
        <v>126</v>
      </c>
      <c r="J501">
        <v>92</v>
      </c>
      <c r="K501">
        <v>100</v>
      </c>
      <c r="L501">
        <v>100</v>
      </c>
      <c r="M501">
        <v>99</v>
      </c>
      <c r="N501" t="b">
        <f t="shared" si="43"/>
        <v>0</v>
      </c>
      <c r="O501" t="b">
        <f t="shared" si="44"/>
        <v>0</v>
      </c>
      <c r="P501" t="b">
        <f t="shared" si="45"/>
        <v>0</v>
      </c>
      <c r="Q501" t="b">
        <f t="shared" si="46"/>
        <v>0</v>
      </c>
      <c r="R501" t="b">
        <f t="shared" si="47"/>
        <v>1</v>
      </c>
      <c r="S501" t="b">
        <f t="shared" si="48"/>
        <v>0</v>
      </c>
    </row>
    <row r="502" spans="1:19" x14ac:dyDescent="0.2">
      <c r="A502" t="s">
        <v>733</v>
      </c>
      <c r="B502" t="s">
        <v>608</v>
      </c>
      <c r="C502" s="1">
        <v>44424</v>
      </c>
      <c r="D502" t="s">
        <v>90</v>
      </c>
      <c r="E502">
        <v>39</v>
      </c>
      <c r="F502">
        <v>74</v>
      </c>
      <c r="G502">
        <v>92</v>
      </c>
      <c r="H502">
        <v>100</v>
      </c>
      <c r="I502" t="s">
        <v>90</v>
      </c>
      <c r="J502">
        <v>93</v>
      </c>
      <c r="K502">
        <v>100</v>
      </c>
      <c r="L502">
        <v>100</v>
      </c>
      <c r="M502">
        <v>100</v>
      </c>
      <c r="N502" t="b">
        <f t="shared" si="43"/>
        <v>0</v>
      </c>
      <c r="O502" t="b">
        <f t="shared" si="44"/>
        <v>0</v>
      </c>
      <c r="P502" t="b">
        <f t="shared" si="45"/>
        <v>0</v>
      </c>
      <c r="Q502" t="b">
        <f t="shared" si="46"/>
        <v>0</v>
      </c>
      <c r="R502" t="b">
        <f t="shared" si="47"/>
        <v>0</v>
      </c>
      <c r="S502" t="b">
        <f t="shared" si="48"/>
        <v>0</v>
      </c>
    </row>
    <row r="503" spans="1:19" x14ac:dyDescent="0.2">
      <c r="A503" t="s">
        <v>734</v>
      </c>
      <c r="B503" t="s">
        <v>608</v>
      </c>
      <c r="C503" s="1">
        <v>44412</v>
      </c>
      <c r="D503" t="s">
        <v>34</v>
      </c>
      <c r="E503">
        <v>43</v>
      </c>
      <c r="F503">
        <v>74</v>
      </c>
      <c r="G503">
        <v>92</v>
      </c>
      <c r="H503">
        <v>100</v>
      </c>
      <c r="I503" t="s">
        <v>34</v>
      </c>
      <c r="J503">
        <v>97</v>
      </c>
      <c r="K503">
        <v>100</v>
      </c>
      <c r="L503">
        <v>100</v>
      </c>
      <c r="M503">
        <v>99</v>
      </c>
      <c r="N503" t="b">
        <f t="shared" si="43"/>
        <v>0</v>
      </c>
      <c r="O503" t="b">
        <f t="shared" si="44"/>
        <v>0</v>
      </c>
      <c r="P503" t="b">
        <f t="shared" si="45"/>
        <v>0</v>
      </c>
      <c r="Q503" t="b">
        <f t="shared" si="46"/>
        <v>0</v>
      </c>
      <c r="R503" t="b">
        <f t="shared" si="47"/>
        <v>1</v>
      </c>
      <c r="S503" t="b">
        <f t="shared" si="48"/>
        <v>0</v>
      </c>
    </row>
    <row r="504" spans="1:19" x14ac:dyDescent="0.2">
      <c r="A504" t="s">
        <v>735</v>
      </c>
      <c r="B504" t="s">
        <v>608</v>
      </c>
      <c r="C504" s="1">
        <v>44407</v>
      </c>
      <c r="D504" t="s">
        <v>547</v>
      </c>
      <c r="E504">
        <v>42</v>
      </c>
      <c r="F504">
        <v>74</v>
      </c>
      <c r="G504">
        <v>92</v>
      </c>
      <c r="H504">
        <v>100</v>
      </c>
      <c r="I504" t="s">
        <v>547</v>
      </c>
      <c r="J504">
        <v>91</v>
      </c>
      <c r="K504">
        <v>100</v>
      </c>
      <c r="L504">
        <v>100</v>
      </c>
      <c r="M504">
        <v>99</v>
      </c>
      <c r="N504" t="b">
        <f t="shared" si="43"/>
        <v>0</v>
      </c>
      <c r="O504" t="b">
        <f t="shared" si="44"/>
        <v>0</v>
      </c>
      <c r="P504" t="b">
        <f t="shared" si="45"/>
        <v>0</v>
      </c>
      <c r="Q504" t="b">
        <f t="shared" si="46"/>
        <v>0</v>
      </c>
      <c r="R504" t="b">
        <f t="shared" si="47"/>
        <v>1</v>
      </c>
      <c r="S504" t="b">
        <f t="shared" si="48"/>
        <v>0</v>
      </c>
    </row>
    <row r="505" spans="1:19" x14ac:dyDescent="0.2">
      <c r="A505" t="s">
        <v>736</v>
      </c>
      <c r="B505" t="s">
        <v>608</v>
      </c>
      <c r="C505" s="1">
        <v>44403</v>
      </c>
      <c r="D505" t="s">
        <v>208</v>
      </c>
      <c r="E505">
        <v>28</v>
      </c>
      <c r="F505">
        <v>76</v>
      </c>
      <c r="G505">
        <v>92</v>
      </c>
      <c r="H505">
        <v>93</v>
      </c>
      <c r="I505" t="s">
        <v>208</v>
      </c>
      <c r="J505">
        <v>93</v>
      </c>
      <c r="K505">
        <v>100</v>
      </c>
      <c r="L505">
        <v>100</v>
      </c>
      <c r="M505">
        <v>100</v>
      </c>
      <c r="N505" t="b">
        <f t="shared" si="43"/>
        <v>0</v>
      </c>
      <c r="O505" t="b">
        <f t="shared" si="44"/>
        <v>0</v>
      </c>
      <c r="P505" t="b">
        <f t="shared" si="45"/>
        <v>0</v>
      </c>
      <c r="Q505" t="b">
        <f t="shared" si="46"/>
        <v>0</v>
      </c>
      <c r="R505" t="b">
        <f t="shared" si="47"/>
        <v>0</v>
      </c>
      <c r="S505" t="b">
        <f t="shared" si="48"/>
        <v>0</v>
      </c>
    </row>
    <row r="506" spans="1:19" x14ac:dyDescent="0.2">
      <c r="A506" t="s">
        <v>737</v>
      </c>
      <c r="B506" t="s">
        <v>608</v>
      </c>
      <c r="C506" s="1">
        <v>44383</v>
      </c>
      <c r="D506" t="s">
        <v>202</v>
      </c>
      <c r="E506">
        <v>34</v>
      </c>
      <c r="F506">
        <v>76</v>
      </c>
      <c r="G506">
        <v>92</v>
      </c>
      <c r="H506">
        <v>93</v>
      </c>
      <c r="I506" t="s">
        <v>202</v>
      </c>
      <c r="J506">
        <v>72</v>
      </c>
      <c r="K506">
        <v>100</v>
      </c>
      <c r="L506">
        <v>100</v>
      </c>
      <c r="M506">
        <v>100</v>
      </c>
      <c r="N506" t="b">
        <f t="shared" si="43"/>
        <v>1</v>
      </c>
      <c r="O506" t="b">
        <f t="shared" si="44"/>
        <v>0</v>
      </c>
      <c r="P506" t="b">
        <f t="shared" si="45"/>
        <v>0</v>
      </c>
      <c r="Q506" t="b">
        <f t="shared" si="46"/>
        <v>1</v>
      </c>
      <c r="R506" t="b">
        <f t="shared" si="47"/>
        <v>0</v>
      </c>
      <c r="S506" t="b">
        <f t="shared" si="48"/>
        <v>0</v>
      </c>
    </row>
    <row r="507" spans="1:19" x14ac:dyDescent="0.2">
      <c r="A507" t="s">
        <v>738</v>
      </c>
      <c r="B507" t="s">
        <v>608</v>
      </c>
      <c r="C507" s="1">
        <v>44379</v>
      </c>
      <c r="D507" t="s">
        <v>482</v>
      </c>
      <c r="E507">
        <v>33</v>
      </c>
      <c r="F507">
        <v>76</v>
      </c>
      <c r="G507">
        <v>92</v>
      </c>
      <c r="H507">
        <v>93</v>
      </c>
      <c r="I507" t="s">
        <v>482</v>
      </c>
      <c r="J507">
        <v>92</v>
      </c>
      <c r="K507">
        <v>100</v>
      </c>
      <c r="L507">
        <v>100</v>
      </c>
      <c r="M507">
        <v>100</v>
      </c>
      <c r="N507" t="b">
        <f t="shared" si="43"/>
        <v>0</v>
      </c>
      <c r="O507" t="b">
        <f t="shared" si="44"/>
        <v>0</v>
      </c>
      <c r="P507" t="b">
        <f t="shared" si="45"/>
        <v>0</v>
      </c>
      <c r="Q507" t="b">
        <f t="shared" si="46"/>
        <v>0</v>
      </c>
      <c r="R507" t="b">
        <f t="shared" si="47"/>
        <v>0</v>
      </c>
      <c r="S507" t="b">
        <f t="shared" si="48"/>
        <v>0</v>
      </c>
    </row>
    <row r="508" spans="1:19" x14ac:dyDescent="0.2">
      <c r="A508" t="s">
        <v>739</v>
      </c>
      <c r="B508" t="s">
        <v>608</v>
      </c>
      <c r="C508" s="1">
        <v>44378</v>
      </c>
      <c r="D508" t="s">
        <v>506</v>
      </c>
      <c r="E508">
        <v>34</v>
      </c>
      <c r="F508">
        <v>76</v>
      </c>
      <c r="G508">
        <v>92</v>
      </c>
      <c r="H508">
        <v>93</v>
      </c>
      <c r="I508" t="s">
        <v>506</v>
      </c>
      <c r="J508">
        <v>75</v>
      </c>
      <c r="K508">
        <v>100</v>
      </c>
      <c r="L508">
        <v>100</v>
      </c>
      <c r="M508">
        <v>100</v>
      </c>
      <c r="N508" t="b">
        <f t="shared" si="43"/>
        <v>1</v>
      </c>
      <c r="O508" t="b">
        <f t="shared" si="44"/>
        <v>0</v>
      </c>
      <c r="P508" t="b">
        <f t="shared" si="45"/>
        <v>0</v>
      </c>
      <c r="Q508" t="b">
        <f t="shared" si="46"/>
        <v>1</v>
      </c>
      <c r="R508" t="b">
        <f t="shared" si="47"/>
        <v>0</v>
      </c>
      <c r="S508" t="b">
        <f t="shared" si="48"/>
        <v>0</v>
      </c>
    </row>
    <row r="509" spans="1:19" x14ac:dyDescent="0.2">
      <c r="A509" t="s">
        <v>740</v>
      </c>
      <c r="B509" t="s">
        <v>608</v>
      </c>
      <c r="C509" s="1">
        <v>44377</v>
      </c>
      <c r="D509" t="s">
        <v>488</v>
      </c>
      <c r="E509">
        <v>32</v>
      </c>
      <c r="F509">
        <v>76</v>
      </c>
      <c r="G509">
        <v>92</v>
      </c>
      <c r="H509">
        <v>93</v>
      </c>
      <c r="I509" t="s">
        <v>488</v>
      </c>
      <c r="J509">
        <v>72</v>
      </c>
      <c r="K509">
        <v>100</v>
      </c>
      <c r="L509">
        <v>100</v>
      </c>
      <c r="M509">
        <v>100</v>
      </c>
      <c r="N509" t="b">
        <f t="shared" si="43"/>
        <v>1</v>
      </c>
      <c r="O509" t="b">
        <f t="shared" si="44"/>
        <v>0</v>
      </c>
      <c r="P509" t="b">
        <f t="shared" si="45"/>
        <v>0</v>
      </c>
      <c r="Q509" t="b">
        <f t="shared" si="46"/>
        <v>1</v>
      </c>
      <c r="R509" t="b">
        <f t="shared" si="47"/>
        <v>0</v>
      </c>
      <c r="S509" t="b">
        <f t="shared" si="48"/>
        <v>0</v>
      </c>
    </row>
    <row r="510" spans="1:19" x14ac:dyDescent="0.2">
      <c r="A510" t="s">
        <v>741</v>
      </c>
      <c r="B510" t="s">
        <v>608</v>
      </c>
      <c r="C510" s="1">
        <v>44376</v>
      </c>
      <c r="D510" t="s">
        <v>554</v>
      </c>
      <c r="E510">
        <v>36</v>
      </c>
      <c r="F510">
        <v>76</v>
      </c>
      <c r="G510">
        <v>92</v>
      </c>
      <c r="H510">
        <v>100</v>
      </c>
      <c r="I510" t="s">
        <v>554</v>
      </c>
      <c r="J510">
        <v>99</v>
      </c>
      <c r="K510">
        <v>100</v>
      </c>
      <c r="L510">
        <v>100</v>
      </c>
      <c r="M510">
        <v>100</v>
      </c>
      <c r="N510" t="b">
        <f t="shared" si="43"/>
        <v>0</v>
      </c>
      <c r="O510" t="b">
        <f t="shared" si="44"/>
        <v>0</v>
      </c>
      <c r="P510" t="b">
        <f t="shared" si="45"/>
        <v>0</v>
      </c>
      <c r="Q510" t="b">
        <f t="shared" si="46"/>
        <v>0</v>
      </c>
      <c r="R510" t="b">
        <f t="shared" si="47"/>
        <v>0</v>
      </c>
      <c r="S510" t="b">
        <f t="shared" si="48"/>
        <v>0</v>
      </c>
    </row>
    <row r="511" spans="1:19" x14ac:dyDescent="0.2">
      <c r="A511" t="s">
        <v>423</v>
      </c>
      <c r="B511" t="s">
        <v>651</v>
      </c>
      <c r="C511" t="s">
        <v>742</v>
      </c>
      <c r="D511" t="s">
        <v>423</v>
      </c>
      <c r="E511">
        <v>25</v>
      </c>
      <c r="F511">
        <v>76</v>
      </c>
      <c r="G511">
        <v>92</v>
      </c>
      <c r="H511">
        <v>93</v>
      </c>
      <c r="I511" t="s">
        <v>423</v>
      </c>
      <c r="J511">
        <v>97</v>
      </c>
      <c r="K511">
        <v>100</v>
      </c>
      <c r="L511">
        <v>100</v>
      </c>
      <c r="M511">
        <v>100</v>
      </c>
      <c r="N511" t="b">
        <f t="shared" si="43"/>
        <v>0</v>
      </c>
      <c r="O511" t="b">
        <f t="shared" si="44"/>
        <v>0</v>
      </c>
      <c r="P511" t="b">
        <f t="shared" si="45"/>
        <v>0</v>
      </c>
      <c r="Q511" t="b">
        <f t="shared" si="46"/>
        <v>0</v>
      </c>
      <c r="R511" t="b">
        <f t="shared" si="47"/>
        <v>0</v>
      </c>
      <c r="S511" t="b">
        <f t="shared" si="48"/>
        <v>0</v>
      </c>
    </row>
    <row r="512" spans="1:19" x14ac:dyDescent="0.2">
      <c r="A512" t="s">
        <v>743</v>
      </c>
      <c r="B512" t="s">
        <v>608</v>
      </c>
      <c r="C512" s="1">
        <v>44369</v>
      </c>
      <c r="D512" t="s">
        <v>194</v>
      </c>
      <c r="E512">
        <v>38</v>
      </c>
      <c r="F512">
        <v>74</v>
      </c>
      <c r="G512">
        <v>92</v>
      </c>
      <c r="H512">
        <v>100</v>
      </c>
      <c r="I512" t="s">
        <v>194</v>
      </c>
      <c r="J512">
        <v>93</v>
      </c>
      <c r="K512">
        <v>100</v>
      </c>
      <c r="L512">
        <v>100</v>
      </c>
      <c r="M512">
        <v>99</v>
      </c>
      <c r="N512" t="b">
        <f t="shared" si="43"/>
        <v>0</v>
      </c>
      <c r="O512" t="b">
        <f t="shared" si="44"/>
        <v>0</v>
      </c>
      <c r="P512" t="b">
        <f t="shared" si="45"/>
        <v>0</v>
      </c>
      <c r="Q512" t="b">
        <f t="shared" si="46"/>
        <v>0</v>
      </c>
      <c r="R512" t="b">
        <f t="shared" si="47"/>
        <v>1</v>
      </c>
      <c r="S512" t="b">
        <f t="shared" si="48"/>
        <v>0</v>
      </c>
    </row>
    <row r="513" spans="1:22" x14ac:dyDescent="0.2">
      <c r="A513" t="s">
        <v>744</v>
      </c>
      <c r="B513" t="s">
        <v>608</v>
      </c>
      <c r="C513" s="1">
        <v>44367</v>
      </c>
      <c r="D513" t="s">
        <v>288</v>
      </c>
      <c r="E513">
        <v>33</v>
      </c>
      <c r="F513">
        <v>76</v>
      </c>
      <c r="G513">
        <v>92</v>
      </c>
      <c r="H513">
        <v>93</v>
      </c>
      <c r="I513" t="s">
        <v>288</v>
      </c>
      <c r="J513">
        <v>72</v>
      </c>
      <c r="K513">
        <v>100</v>
      </c>
      <c r="L513">
        <v>100</v>
      </c>
      <c r="M513">
        <v>100</v>
      </c>
      <c r="N513" t="b">
        <f t="shared" si="43"/>
        <v>1</v>
      </c>
      <c r="O513" t="b">
        <f t="shared" si="44"/>
        <v>0</v>
      </c>
      <c r="P513" t="b">
        <f t="shared" si="45"/>
        <v>0</v>
      </c>
      <c r="Q513" t="b">
        <f t="shared" si="46"/>
        <v>1</v>
      </c>
      <c r="R513" t="b">
        <f t="shared" si="47"/>
        <v>0</v>
      </c>
      <c r="S513" t="b">
        <f t="shared" si="48"/>
        <v>0</v>
      </c>
    </row>
    <row r="514" spans="1:22" x14ac:dyDescent="0.2">
      <c r="A514" t="s">
        <v>745</v>
      </c>
      <c r="B514" t="s">
        <v>608</v>
      </c>
      <c r="C514" s="1">
        <v>44363</v>
      </c>
      <c r="D514" t="s">
        <v>244</v>
      </c>
      <c r="E514">
        <v>43</v>
      </c>
      <c r="F514">
        <v>74</v>
      </c>
      <c r="G514">
        <v>92</v>
      </c>
      <c r="H514">
        <v>100</v>
      </c>
      <c r="I514" t="s">
        <v>244</v>
      </c>
      <c r="J514">
        <v>86</v>
      </c>
      <c r="K514">
        <v>100</v>
      </c>
      <c r="L514">
        <v>100</v>
      </c>
      <c r="M514">
        <v>100</v>
      </c>
      <c r="N514" t="b">
        <f t="shared" si="43"/>
        <v>1</v>
      </c>
      <c r="O514" t="b">
        <f t="shared" si="44"/>
        <v>0</v>
      </c>
      <c r="P514" t="b">
        <f t="shared" si="45"/>
        <v>0</v>
      </c>
      <c r="Q514" t="b">
        <f t="shared" si="46"/>
        <v>1</v>
      </c>
      <c r="R514" t="b">
        <f t="shared" si="47"/>
        <v>0</v>
      </c>
      <c r="S514" t="b">
        <f t="shared" si="48"/>
        <v>0</v>
      </c>
    </row>
    <row r="515" spans="1:22" x14ac:dyDescent="0.2">
      <c r="A515" t="s">
        <v>746</v>
      </c>
      <c r="B515" t="s">
        <v>608</v>
      </c>
      <c r="C515" s="1">
        <v>44362</v>
      </c>
      <c r="D515" t="s">
        <v>92</v>
      </c>
      <c r="E515">
        <v>40</v>
      </c>
      <c r="F515">
        <v>74</v>
      </c>
      <c r="G515">
        <v>92</v>
      </c>
      <c r="H515">
        <v>100</v>
      </c>
      <c r="I515" t="s">
        <v>92</v>
      </c>
      <c r="J515">
        <v>96</v>
      </c>
      <c r="K515">
        <v>100</v>
      </c>
      <c r="L515">
        <v>100</v>
      </c>
      <c r="M515">
        <v>100</v>
      </c>
      <c r="N515" t="b">
        <f t="shared" ref="N515:N578" si="49">J515&lt;90.01</f>
        <v>0</v>
      </c>
      <c r="O515" t="b">
        <f t="shared" ref="O515:O578" si="50">IFERROR(K515*L515*M515/100/100/100&lt;0.901,TRUE)</f>
        <v>0</v>
      </c>
      <c r="P515" t="b">
        <f t="shared" ref="P515:P578" si="51">I515&lt;&gt;D515</f>
        <v>0</v>
      </c>
      <c r="Q515" t="b">
        <f t="shared" ref="Q515:Q578" si="52">OR(N515,O515,P515)</f>
        <v>0</v>
      </c>
      <c r="R515" t="b">
        <f t="shared" ref="R515:R578" si="53">IFERROR(K515*L515*M515/100/100/100&lt;0.999,TRUE)</f>
        <v>0</v>
      </c>
      <c r="S515" t="b">
        <f t="shared" si="48"/>
        <v>0</v>
      </c>
    </row>
    <row r="516" spans="1:22" x14ac:dyDescent="0.2">
      <c r="A516" t="s">
        <v>747</v>
      </c>
      <c r="B516" t="s">
        <v>608</v>
      </c>
      <c r="C516" s="1">
        <v>44360</v>
      </c>
      <c r="D516" t="s">
        <v>53</v>
      </c>
      <c r="E516">
        <v>44</v>
      </c>
      <c r="F516">
        <v>74</v>
      </c>
      <c r="G516">
        <v>92</v>
      </c>
      <c r="H516">
        <v>100</v>
      </c>
      <c r="I516" t="s">
        <v>53</v>
      </c>
      <c r="J516">
        <v>92</v>
      </c>
      <c r="K516">
        <v>100</v>
      </c>
      <c r="L516">
        <v>100</v>
      </c>
      <c r="M516">
        <v>99</v>
      </c>
      <c r="N516" t="b">
        <f t="shared" si="49"/>
        <v>0</v>
      </c>
      <c r="O516" t="b">
        <f t="shared" si="50"/>
        <v>0</v>
      </c>
      <c r="P516" t="b">
        <f t="shared" si="51"/>
        <v>0</v>
      </c>
      <c r="Q516" t="b">
        <f t="shared" si="52"/>
        <v>0</v>
      </c>
      <c r="R516" t="b">
        <f t="shared" si="53"/>
        <v>1</v>
      </c>
      <c r="S516" t="b">
        <f t="shared" si="48"/>
        <v>0</v>
      </c>
    </row>
    <row r="517" spans="1:22" x14ac:dyDescent="0.2">
      <c r="A517" t="s">
        <v>748</v>
      </c>
      <c r="B517" t="s">
        <v>608</v>
      </c>
      <c r="C517" s="1">
        <v>44350</v>
      </c>
      <c r="D517" t="s">
        <v>60</v>
      </c>
      <c r="E517">
        <v>45</v>
      </c>
      <c r="F517">
        <v>74</v>
      </c>
      <c r="G517">
        <v>92</v>
      </c>
      <c r="H517">
        <v>100</v>
      </c>
      <c r="I517" t="s">
        <v>60</v>
      </c>
      <c r="J517">
        <v>95</v>
      </c>
      <c r="K517">
        <v>100</v>
      </c>
      <c r="L517">
        <v>100</v>
      </c>
      <c r="M517">
        <v>99</v>
      </c>
      <c r="N517" t="b">
        <f t="shared" si="49"/>
        <v>0</v>
      </c>
      <c r="O517" t="b">
        <f t="shared" si="50"/>
        <v>0</v>
      </c>
      <c r="P517" t="b">
        <f t="shared" si="51"/>
        <v>0</v>
      </c>
      <c r="Q517" t="b">
        <f t="shared" si="52"/>
        <v>0</v>
      </c>
      <c r="R517" t="b">
        <f t="shared" si="53"/>
        <v>1</v>
      </c>
      <c r="S517" t="b">
        <f t="shared" si="48"/>
        <v>0</v>
      </c>
    </row>
    <row r="518" spans="1:22" x14ac:dyDescent="0.2">
      <c r="A518" t="s">
        <v>749</v>
      </c>
      <c r="B518" t="s">
        <v>608</v>
      </c>
      <c r="C518" s="1">
        <v>44346</v>
      </c>
      <c r="D518" t="s">
        <v>355</v>
      </c>
      <c r="E518">
        <v>45</v>
      </c>
      <c r="F518">
        <v>72</v>
      </c>
      <c r="G518">
        <v>92</v>
      </c>
      <c r="H518">
        <v>99</v>
      </c>
      <c r="I518" t="s">
        <v>355</v>
      </c>
      <c r="J518">
        <v>93</v>
      </c>
      <c r="K518">
        <v>100</v>
      </c>
      <c r="L518">
        <v>100</v>
      </c>
      <c r="M518">
        <v>99</v>
      </c>
      <c r="N518" t="b">
        <f t="shared" si="49"/>
        <v>0</v>
      </c>
      <c r="O518" t="b">
        <f t="shared" si="50"/>
        <v>0</v>
      </c>
      <c r="P518" t="b">
        <f t="shared" si="51"/>
        <v>0</v>
      </c>
      <c r="Q518" t="b">
        <f t="shared" si="52"/>
        <v>0</v>
      </c>
      <c r="R518" t="b">
        <f t="shared" si="53"/>
        <v>1</v>
      </c>
      <c r="S518" t="b">
        <f t="shared" si="48"/>
        <v>0</v>
      </c>
    </row>
    <row r="519" spans="1:22" x14ac:dyDescent="0.2">
      <c r="A519" t="s">
        <v>750</v>
      </c>
      <c r="B519" t="s">
        <v>608</v>
      </c>
      <c r="C519" s="1">
        <v>44346</v>
      </c>
      <c r="D519" t="s">
        <v>463</v>
      </c>
      <c r="E519">
        <v>43</v>
      </c>
      <c r="F519">
        <v>74</v>
      </c>
      <c r="G519">
        <v>92</v>
      </c>
      <c r="H519">
        <v>100</v>
      </c>
      <c r="I519" t="s">
        <v>463</v>
      </c>
      <c r="J519">
        <v>98</v>
      </c>
      <c r="K519">
        <v>100</v>
      </c>
      <c r="L519">
        <v>100</v>
      </c>
      <c r="M519">
        <v>99</v>
      </c>
      <c r="N519" t="b">
        <f t="shared" si="49"/>
        <v>0</v>
      </c>
      <c r="O519" t="b">
        <f t="shared" si="50"/>
        <v>0</v>
      </c>
      <c r="P519" t="b">
        <f t="shared" si="51"/>
        <v>0</v>
      </c>
      <c r="Q519" t="b">
        <f t="shared" si="52"/>
        <v>0</v>
      </c>
      <c r="R519" t="b">
        <f t="shared" si="53"/>
        <v>1</v>
      </c>
      <c r="S519" t="b">
        <f t="shared" si="48"/>
        <v>0</v>
      </c>
    </row>
    <row r="520" spans="1:22" x14ac:dyDescent="0.2">
      <c r="A520" t="s">
        <v>751</v>
      </c>
      <c r="B520" t="s">
        <v>608</v>
      </c>
      <c r="C520" s="1">
        <v>44341</v>
      </c>
      <c r="D520" t="s">
        <v>203</v>
      </c>
      <c r="E520">
        <v>31</v>
      </c>
      <c r="F520">
        <v>76</v>
      </c>
      <c r="G520">
        <v>92</v>
      </c>
      <c r="H520">
        <v>93</v>
      </c>
      <c r="I520" t="s">
        <v>203</v>
      </c>
      <c r="J520">
        <v>91</v>
      </c>
      <c r="K520">
        <v>100</v>
      </c>
      <c r="L520">
        <v>100</v>
      </c>
      <c r="M520">
        <v>100</v>
      </c>
      <c r="N520" t="b">
        <f t="shared" si="49"/>
        <v>0</v>
      </c>
      <c r="O520" t="b">
        <f t="shared" si="50"/>
        <v>0</v>
      </c>
      <c r="P520" t="b">
        <f t="shared" si="51"/>
        <v>0</v>
      </c>
      <c r="Q520" t="b">
        <f t="shared" si="52"/>
        <v>0</v>
      </c>
      <c r="R520" t="b">
        <f t="shared" si="53"/>
        <v>0</v>
      </c>
      <c r="S520" t="b">
        <f t="shared" si="48"/>
        <v>0</v>
      </c>
    </row>
    <row r="521" spans="1:22" x14ac:dyDescent="0.2">
      <c r="A521" t="s">
        <v>752</v>
      </c>
      <c r="B521" t="s">
        <v>608</v>
      </c>
      <c r="C521" s="1">
        <v>44322</v>
      </c>
      <c r="D521" t="s">
        <v>531</v>
      </c>
      <c r="E521">
        <v>34</v>
      </c>
      <c r="F521">
        <v>76</v>
      </c>
      <c r="G521">
        <v>92</v>
      </c>
      <c r="H521">
        <v>93</v>
      </c>
      <c r="I521" t="s">
        <v>531</v>
      </c>
      <c r="J521">
        <v>87</v>
      </c>
      <c r="K521">
        <v>100</v>
      </c>
      <c r="L521">
        <v>100</v>
      </c>
      <c r="M521">
        <v>100</v>
      </c>
      <c r="N521" t="b">
        <f t="shared" si="49"/>
        <v>1</v>
      </c>
      <c r="O521" t="b">
        <f t="shared" si="50"/>
        <v>0</v>
      </c>
      <c r="P521" t="b">
        <f t="shared" si="51"/>
        <v>0</v>
      </c>
      <c r="Q521" t="b">
        <f t="shared" si="52"/>
        <v>1</v>
      </c>
      <c r="R521" t="b">
        <f t="shared" si="53"/>
        <v>0</v>
      </c>
      <c r="S521" t="b">
        <f t="shared" si="48"/>
        <v>0</v>
      </c>
    </row>
    <row r="522" spans="1:22" x14ac:dyDescent="0.2">
      <c r="A522" t="s">
        <v>753</v>
      </c>
      <c r="B522" t="s">
        <v>608</v>
      </c>
      <c r="C522" s="1">
        <v>44286</v>
      </c>
      <c r="D522" t="s">
        <v>353</v>
      </c>
      <c r="E522">
        <v>45</v>
      </c>
      <c r="F522">
        <v>74</v>
      </c>
      <c r="G522">
        <v>92</v>
      </c>
      <c r="H522">
        <v>100</v>
      </c>
      <c r="I522" t="s">
        <v>353</v>
      </c>
      <c r="J522">
        <v>98</v>
      </c>
      <c r="K522">
        <v>100</v>
      </c>
      <c r="L522">
        <v>100</v>
      </c>
      <c r="M522">
        <v>99</v>
      </c>
      <c r="N522" t="b">
        <f t="shared" si="49"/>
        <v>0</v>
      </c>
      <c r="O522" t="b">
        <f t="shared" si="50"/>
        <v>0</v>
      </c>
      <c r="P522" t="b">
        <f t="shared" si="51"/>
        <v>0</v>
      </c>
      <c r="Q522" t="b">
        <f t="shared" si="52"/>
        <v>0</v>
      </c>
      <c r="R522" t="b">
        <f t="shared" si="53"/>
        <v>1</v>
      </c>
      <c r="S522" t="b">
        <f t="shared" si="48"/>
        <v>0</v>
      </c>
    </row>
    <row r="523" spans="1:22" x14ac:dyDescent="0.2">
      <c r="A523" t="s">
        <v>754</v>
      </c>
      <c r="B523" t="s">
        <v>755</v>
      </c>
      <c r="D523" t="s">
        <v>73</v>
      </c>
      <c r="E523">
        <v>45</v>
      </c>
      <c r="F523">
        <v>74</v>
      </c>
      <c r="G523">
        <v>92</v>
      </c>
      <c r="H523">
        <v>100</v>
      </c>
      <c r="I523" t="s">
        <v>754</v>
      </c>
      <c r="J523" t="s">
        <v>43</v>
      </c>
      <c r="K523" t="s">
        <v>43</v>
      </c>
      <c r="L523" t="s">
        <v>43</v>
      </c>
      <c r="M523" t="s">
        <v>43</v>
      </c>
      <c r="N523" t="b">
        <f t="shared" si="49"/>
        <v>0</v>
      </c>
      <c r="O523" t="b">
        <f t="shared" si="50"/>
        <v>1</v>
      </c>
      <c r="P523" t="b">
        <f t="shared" si="51"/>
        <v>1</v>
      </c>
      <c r="Q523" t="b">
        <f t="shared" si="52"/>
        <v>1</v>
      </c>
      <c r="R523" t="b">
        <f t="shared" si="53"/>
        <v>1</v>
      </c>
      <c r="S523" t="b">
        <f t="shared" si="48"/>
        <v>1</v>
      </c>
      <c r="T523" t="s">
        <v>923</v>
      </c>
      <c r="V523" t="s">
        <v>928</v>
      </c>
    </row>
    <row r="524" spans="1:22" x14ac:dyDescent="0.2">
      <c r="A524" t="s">
        <v>756</v>
      </c>
      <c r="B524" t="s">
        <v>757</v>
      </c>
      <c r="C524" t="s">
        <v>758</v>
      </c>
      <c r="D524" t="s">
        <v>73</v>
      </c>
      <c r="E524">
        <v>43</v>
      </c>
      <c r="F524">
        <v>74</v>
      </c>
      <c r="G524">
        <v>92</v>
      </c>
      <c r="H524">
        <v>100</v>
      </c>
      <c r="I524" t="s">
        <v>756</v>
      </c>
      <c r="J524">
        <v>79</v>
      </c>
      <c r="K524">
        <v>99</v>
      </c>
      <c r="L524">
        <v>100</v>
      </c>
      <c r="M524">
        <v>93</v>
      </c>
      <c r="N524" t="b">
        <f t="shared" si="49"/>
        <v>1</v>
      </c>
      <c r="O524" t="b">
        <f t="shared" si="50"/>
        <v>0</v>
      </c>
      <c r="P524" t="b">
        <f t="shared" si="51"/>
        <v>1</v>
      </c>
      <c r="Q524" t="b">
        <f t="shared" si="52"/>
        <v>1</v>
      </c>
      <c r="R524" t="b">
        <f t="shared" si="53"/>
        <v>1</v>
      </c>
      <c r="S524" t="b">
        <f t="shared" si="48"/>
        <v>1</v>
      </c>
      <c r="T524" t="s">
        <v>918</v>
      </c>
      <c r="U524" t="s">
        <v>922</v>
      </c>
    </row>
    <row r="525" spans="1:22" x14ac:dyDescent="0.2">
      <c r="A525" t="s">
        <v>759</v>
      </c>
      <c r="B525" t="s">
        <v>755</v>
      </c>
      <c r="C525" s="1">
        <v>44629</v>
      </c>
      <c r="D525" t="s">
        <v>759</v>
      </c>
      <c r="E525">
        <v>32</v>
      </c>
      <c r="F525">
        <v>74</v>
      </c>
      <c r="G525">
        <v>92</v>
      </c>
      <c r="H525">
        <v>85</v>
      </c>
      <c r="I525" t="s">
        <v>759</v>
      </c>
      <c r="J525" t="s">
        <v>43</v>
      </c>
      <c r="K525" t="s">
        <v>43</v>
      </c>
      <c r="L525" t="s">
        <v>43</v>
      </c>
      <c r="M525" t="s">
        <v>43</v>
      </c>
      <c r="N525" t="b">
        <f t="shared" si="49"/>
        <v>0</v>
      </c>
      <c r="O525" t="b">
        <f t="shared" si="50"/>
        <v>1</v>
      </c>
      <c r="P525" t="b">
        <f t="shared" si="51"/>
        <v>0</v>
      </c>
      <c r="Q525" t="b">
        <f t="shared" si="52"/>
        <v>1</v>
      </c>
      <c r="R525" t="b">
        <f t="shared" si="53"/>
        <v>1</v>
      </c>
      <c r="S525" t="b">
        <f t="shared" si="48"/>
        <v>0</v>
      </c>
      <c r="V525" t="s">
        <v>928</v>
      </c>
    </row>
    <row r="526" spans="1:22" x14ac:dyDescent="0.2">
      <c r="A526" t="s">
        <v>760</v>
      </c>
      <c r="B526" t="s">
        <v>755</v>
      </c>
      <c r="C526" s="1">
        <v>44626</v>
      </c>
      <c r="D526" t="s">
        <v>760</v>
      </c>
      <c r="E526">
        <v>43</v>
      </c>
      <c r="F526">
        <v>74</v>
      </c>
      <c r="G526">
        <v>92</v>
      </c>
      <c r="H526">
        <v>85</v>
      </c>
      <c r="I526" t="s">
        <v>760</v>
      </c>
      <c r="J526" t="s">
        <v>43</v>
      </c>
      <c r="K526" t="s">
        <v>43</v>
      </c>
      <c r="L526" t="s">
        <v>43</v>
      </c>
      <c r="M526" t="s">
        <v>43</v>
      </c>
      <c r="N526" t="b">
        <f t="shared" si="49"/>
        <v>0</v>
      </c>
      <c r="O526" t="b">
        <f t="shared" si="50"/>
        <v>1</v>
      </c>
      <c r="P526" t="b">
        <f t="shared" si="51"/>
        <v>0</v>
      </c>
      <c r="Q526" t="b">
        <f t="shared" si="52"/>
        <v>1</v>
      </c>
      <c r="R526" t="b">
        <f t="shared" si="53"/>
        <v>1</v>
      </c>
      <c r="S526" t="b">
        <f t="shared" si="48"/>
        <v>0</v>
      </c>
      <c r="V526" t="s">
        <v>928</v>
      </c>
    </row>
    <row r="527" spans="1:22" x14ac:dyDescent="0.2">
      <c r="A527" t="s">
        <v>761</v>
      </c>
      <c r="B527" t="s">
        <v>755</v>
      </c>
      <c r="C527" s="1">
        <v>44619</v>
      </c>
      <c r="D527" t="s">
        <v>761</v>
      </c>
      <c r="E527">
        <v>34</v>
      </c>
      <c r="F527">
        <v>74</v>
      </c>
      <c r="G527">
        <v>92</v>
      </c>
      <c r="H527">
        <v>85</v>
      </c>
      <c r="I527" t="s">
        <v>761</v>
      </c>
      <c r="J527" t="s">
        <v>43</v>
      </c>
      <c r="K527" t="s">
        <v>43</v>
      </c>
      <c r="L527" t="s">
        <v>43</v>
      </c>
      <c r="M527" t="s">
        <v>43</v>
      </c>
      <c r="N527" t="b">
        <f t="shared" si="49"/>
        <v>0</v>
      </c>
      <c r="O527" t="b">
        <f t="shared" si="50"/>
        <v>1</v>
      </c>
      <c r="P527" t="b">
        <f t="shared" si="51"/>
        <v>0</v>
      </c>
      <c r="Q527" t="b">
        <f t="shared" si="52"/>
        <v>1</v>
      </c>
      <c r="R527" t="b">
        <f t="shared" si="53"/>
        <v>1</v>
      </c>
      <c r="S527" t="b">
        <f t="shared" ref="S527:S590" si="54">D527="/what-are-you-looking-to-sell-2/"</f>
        <v>0</v>
      </c>
      <c r="V527" t="s">
        <v>928</v>
      </c>
    </row>
    <row r="528" spans="1:22" x14ac:dyDescent="0.2">
      <c r="A528" t="s">
        <v>762</v>
      </c>
      <c r="B528" t="s">
        <v>755</v>
      </c>
      <c r="C528" s="1">
        <v>44610</v>
      </c>
      <c r="D528" t="s">
        <v>73</v>
      </c>
      <c r="E528">
        <v>42</v>
      </c>
      <c r="F528">
        <v>74</v>
      </c>
      <c r="G528">
        <v>92</v>
      </c>
      <c r="H528">
        <v>100</v>
      </c>
      <c r="I528" t="s">
        <v>762</v>
      </c>
      <c r="J528" t="s">
        <v>43</v>
      </c>
      <c r="K528" t="s">
        <v>43</v>
      </c>
      <c r="L528" t="s">
        <v>43</v>
      </c>
      <c r="M528" t="s">
        <v>43</v>
      </c>
      <c r="N528" t="b">
        <f t="shared" si="49"/>
        <v>0</v>
      </c>
      <c r="O528" t="b">
        <f t="shared" si="50"/>
        <v>1</v>
      </c>
      <c r="P528" t="b">
        <f t="shared" si="51"/>
        <v>1</v>
      </c>
      <c r="Q528" t="b">
        <f t="shared" si="52"/>
        <v>1</v>
      </c>
      <c r="R528" t="b">
        <f t="shared" si="53"/>
        <v>1</v>
      </c>
      <c r="S528" t="b">
        <f t="shared" si="54"/>
        <v>1</v>
      </c>
      <c r="T528" t="s">
        <v>923</v>
      </c>
      <c r="V528" t="s">
        <v>928</v>
      </c>
    </row>
    <row r="529" spans="1:22" x14ac:dyDescent="0.2">
      <c r="A529" t="s">
        <v>763</v>
      </c>
      <c r="B529" t="s">
        <v>755</v>
      </c>
      <c r="C529" s="1">
        <v>44610</v>
      </c>
      <c r="D529" t="s">
        <v>763</v>
      </c>
      <c r="E529">
        <v>44</v>
      </c>
      <c r="F529">
        <v>74</v>
      </c>
      <c r="G529">
        <v>92</v>
      </c>
      <c r="H529">
        <v>85</v>
      </c>
      <c r="I529" t="s">
        <v>763</v>
      </c>
      <c r="J529" t="s">
        <v>43</v>
      </c>
      <c r="K529" t="s">
        <v>43</v>
      </c>
      <c r="L529" t="s">
        <v>43</v>
      </c>
      <c r="M529" t="s">
        <v>43</v>
      </c>
      <c r="N529" t="b">
        <f t="shared" si="49"/>
        <v>0</v>
      </c>
      <c r="O529" t="b">
        <f t="shared" si="50"/>
        <v>1</v>
      </c>
      <c r="P529" t="b">
        <f t="shared" si="51"/>
        <v>0</v>
      </c>
      <c r="Q529" t="b">
        <f t="shared" si="52"/>
        <v>1</v>
      </c>
      <c r="R529" t="b">
        <f t="shared" si="53"/>
        <v>1</v>
      </c>
      <c r="S529" t="b">
        <f t="shared" si="54"/>
        <v>0</v>
      </c>
      <c r="V529" t="s">
        <v>928</v>
      </c>
    </row>
    <row r="530" spans="1:22" x14ac:dyDescent="0.2">
      <c r="A530" t="s">
        <v>764</v>
      </c>
      <c r="B530" t="s">
        <v>755</v>
      </c>
      <c r="C530" s="1">
        <v>44608</v>
      </c>
      <c r="D530" t="s">
        <v>73</v>
      </c>
      <c r="E530">
        <v>44</v>
      </c>
      <c r="F530">
        <v>74</v>
      </c>
      <c r="G530">
        <v>92</v>
      </c>
      <c r="H530">
        <v>100</v>
      </c>
      <c r="I530" t="s">
        <v>764</v>
      </c>
      <c r="J530" t="s">
        <v>43</v>
      </c>
      <c r="K530" t="s">
        <v>43</v>
      </c>
      <c r="L530" t="s">
        <v>43</v>
      </c>
      <c r="M530" t="s">
        <v>43</v>
      </c>
      <c r="N530" t="b">
        <f t="shared" si="49"/>
        <v>0</v>
      </c>
      <c r="O530" t="b">
        <f t="shared" si="50"/>
        <v>1</v>
      </c>
      <c r="P530" t="b">
        <f t="shared" si="51"/>
        <v>1</v>
      </c>
      <c r="Q530" t="b">
        <f t="shared" si="52"/>
        <v>1</v>
      </c>
      <c r="R530" t="b">
        <f t="shared" si="53"/>
        <v>1</v>
      </c>
      <c r="S530" t="b">
        <f t="shared" si="54"/>
        <v>1</v>
      </c>
      <c r="T530" t="s">
        <v>918</v>
      </c>
      <c r="U530" t="s">
        <v>925</v>
      </c>
      <c r="V530" t="s">
        <v>928</v>
      </c>
    </row>
    <row r="531" spans="1:22" x14ac:dyDescent="0.2">
      <c r="A531" t="s">
        <v>765</v>
      </c>
      <c r="B531" t="s">
        <v>755</v>
      </c>
      <c r="C531" s="1">
        <v>44606</v>
      </c>
      <c r="D531" t="s">
        <v>765</v>
      </c>
      <c r="E531">
        <v>42</v>
      </c>
      <c r="F531">
        <v>74</v>
      </c>
      <c r="G531">
        <v>92</v>
      </c>
      <c r="H531">
        <v>85</v>
      </c>
      <c r="I531" t="s">
        <v>765</v>
      </c>
      <c r="J531" t="s">
        <v>43</v>
      </c>
      <c r="K531" t="s">
        <v>43</v>
      </c>
      <c r="L531" t="s">
        <v>43</v>
      </c>
      <c r="M531" t="s">
        <v>43</v>
      </c>
      <c r="N531" t="b">
        <f t="shared" si="49"/>
        <v>0</v>
      </c>
      <c r="O531" t="b">
        <f t="shared" si="50"/>
        <v>1</v>
      </c>
      <c r="P531" t="b">
        <f t="shared" si="51"/>
        <v>0</v>
      </c>
      <c r="Q531" t="b">
        <f t="shared" si="52"/>
        <v>1</v>
      </c>
      <c r="R531" t="b">
        <f t="shared" si="53"/>
        <v>1</v>
      </c>
      <c r="S531" t="b">
        <f t="shared" si="54"/>
        <v>0</v>
      </c>
      <c r="V531" t="s">
        <v>928</v>
      </c>
    </row>
    <row r="532" spans="1:22" x14ac:dyDescent="0.2">
      <c r="A532" t="s">
        <v>766</v>
      </c>
      <c r="B532" t="s">
        <v>755</v>
      </c>
      <c r="C532" s="1">
        <v>44603</v>
      </c>
      <c r="D532" t="s">
        <v>767</v>
      </c>
      <c r="E532">
        <v>37</v>
      </c>
      <c r="F532">
        <v>75</v>
      </c>
      <c r="G532">
        <v>92</v>
      </c>
      <c r="H532">
        <v>93</v>
      </c>
      <c r="I532" t="s">
        <v>767</v>
      </c>
      <c r="J532">
        <v>81</v>
      </c>
      <c r="K532">
        <v>90</v>
      </c>
      <c r="L532">
        <v>92</v>
      </c>
      <c r="M532">
        <v>93</v>
      </c>
      <c r="N532" t="b">
        <f t="shared" si="49"/>
        <v>1</v>
      </c>
      <c r="O532" t="b">
        <f t="shared" si="50"/>
        <v>1</v>
      </c>
      <c r="P532" t="b">
        <f t="shared" si="51"/>
        <v>0</v>
      </c>
      <c r="Q532" t="b">
        <f t="shared" si="52"/>
        <v>1</v>
      </c>
      <c r="R532" t="b">
        <f t="shared" si="53"/>
        <v>1</v>
      </c>
      <c r="S532" t="b">
        <f t="shared" si="54"/>
        <v>0</v>
      </c>
      <c r="V532" t="s">
        <v>923</v>
      </c>
    </row>
    <row r="533" spans="1:22" x14ac:dyDescent="0.2">
      <c r="A533" t="s">
        <v>768</v>
      </c>
      <c r="B533" t="s">
        <v>769</v>
      </c>
      <c r="C533" t="s">
        <v>770</v>
      </c>
      <c r="D533" t="s">
        <v>650</v>
      </c>
      <c r="E533">
        <v>30</v>
      </c>
      <c r="F533">
        <v>75</v>
      </c>
      <c r="G533">
        <v>92</v>
      </c>
      <c r="H533">
        <v>93</v>
      </c>
      <c r="I533" t="s">
        <v>650</v>
      </c>
      <c r="J533">
        <v>91</v>
      </c>
      <c r="K533">
        <v>98</v>
      </c>
      <c r="L533">
        <v>100</v>
      </c>
      <c r="M533">
        <v>100</v>
      </c>
      <c r="N533" t="b">
        <f t="shared" si="49"/>
        <v>0</v>
      </c>
      <c r="O533" t="b">
        <f t="shared" si="50"/>
        <v>0</v>
      </c>
      <c r="P533" t="b">
        <f t="shared" si="51"/>
        <v>0</v>
      </c>
      <c r="Q533" t="b">
        <f t="shared" si="52"/>
        <v>0</v>
      </c>
      <c r="R533" t="b">
        <f t="shared" si="53"/>
        <v>1</v>
      </c>
      <c r="S533" t="b">
        <f t="shared" si="54"/>
        <v>0</v>
      </c>
    </row>
    <row r="534" spans="1:22" x14ac:dyDescent="0.2">
      <c r="A534" t="s">
        <v>771</v>
      </c>
      <c r="B534" t="s">
        <v>772</v>
      </c>
      <c r="C534" t="s">
        <v>770</v>
      </c>
      <c r="D534" t="s">
        <v>771</v>
      </c>
      <c r="E534">
        <v>33</v>
      </c>
      <c r="F534">
        <v>75</v>
      </c>
      <c r="G534">
        <v>92</v>
      </c>
      <c r="H534">
        <v>93</v>
      </c>
      <c r="I534" t="s">
        <v>771</v>
      </c>
      <c r="J534">
        <v>94</v>
      </c>
      <c r="K534">
        <v>98</v>
      </c>
      <c r="L534">
        <v>100</v>
      </c>
      <c r="M534">
        <v>100</v>
      </c>
      <c r="N534" t="b">
        <f t="shared" si="49"/>
        <v>0</v>
      </c>
      <c r="O534" t="b">
        <f t="shared" si="50"/>
        <v>0</v>
      </c>
      <c r="P534" t="b">
        <f t="shared" si="51"/>
        <v>0</v>
      </c>
      <c r="Q534" t="b">
        <f t="shared" si="52"/>
        <v>0</v>
      </c>
      <c r="R534" t="b">
        <f t="shared" si="53"/>
        <v>1</v>
      </c>
      <c r="S534" t="b">
        <f t="shared" si="54"/>
        <v>0</v>
      </c>
    </row>
    <row r="535" spans="1:22" x14ac:dyDescent="0.2">
      <c r="A535" t="s">
        <v>773</v>
      </c>
      <c r="B535" t="s">
        <v>755</v>
      </c>
      <c r="C535" s="1">
        <v>44598</v>
      </c>
      <c r="D535" t="s">
        <v>773</v>
      </c>
      <c r="E535">
        <v>32</v>
      </c>
      <c r="F535">
        <v>74</v>
      </c>
      <c r="G535">
        <v>92</v>
      </c>
      <c r="H535">
        <v>85</v>
      </c>
      <c r="I535" t="s">
        <v>773</v>
      </c>
      <c r="J535" t="s">
        <v>43</v>
      </c>
      <c r="K535" t="s">
        <v>43</v>
      </c>
      <c r="L535" t="s">
        <v>43</v>
      </c>
      <c r="M535" t="s">
        <v>43</v>
      </c>
      <c r="N535" t="b">
        <f t="shared" si="49"/>
        <v>0</v>
      </c>
      <c r="O535" t="b">
        <f t="shared" si="50"/>
        <v>1</v>
      </c>
      <c r="P535" t="b">
        <f t="shared" si="51"/>
        <v>0</v>
      </c>
      <c r="Q535" t="b">
        <f t="shared" si="52"/>
        <v>1</v>
      </c>
      <c r="R535" t="b">
        <f t="shared" si="53"/>
        <v>1</v>
      </c>
      <c r="S535" t="b">
        <f t="shared" si="54"/>
        <v>0</v>
      </c>
      <c r="V535" t="s">
        <v>928</v>
      </c>
    </row>
    <row r="536" spans="1:22" x14ac:dyDescent="0.2">
      <c r="A536" t="s">
        <v>774</v>
      </c>
      <c r="B536" t="s">
        <v>755</v>
      </c>
      <c r="C536" s="1">
        <v>44596</v>
      </c>
      <c r="D536" t="s">
        <v>73</v>
      </c>
      <c r="E536">
        <v>43</v>
      </c>
      <c r="F536">
        <v>74</v>
      </c>
      <c r="G536">
        <v>92</v>
      </c>
      <c r="H536">
        <v>100</v>
      </c>
      <c r="I536" t="s">
        <v>774</v>
      </c>
      <c r="J536" t="s">
        <v>43</v>
      </c>
      <c r="K536" t="s">
        <v>43</v>
      </c>
      <c r="L536" t="s">
        <v>43</v>
      </c>
      <c r="M536" t="s">
        <v>43</v>
      </c>
      <c r="N536" t="b">
        <f t="shared" si="49"/>
        <v>0</v>
      </c>
      <c r="O536" t="b">
        <f t="shared" si="50"/>
        <v>1</v>
      </c>
      <c r="P536" t="b">
        <f t="shared" si="51"/>
        <v>1</v>
      </c>
      <c r="Q536" t="b">
        <f t="shared" si="52"/>
        <v>1</v>
      </c>
      <c r="R536" t="b">
        <f t="shared" si="53"/>
        <v>1</v>
      </c>
      <c r="S536" t="b">
        <f t="shared" si="54"/>
        <v>1</v>
      </c>
      <c r="T536" t="s">
        <v>923</v>
      </c>
      <c r="V536" t="s">
        <v>928</v>
      </c>
    </row>
    <row r="537" spans="1:22" x14ac:dyDescent="0.2">
      <c r="A537" t="s">
        <v>775</v>
      </c>
      <c r="B537" t="s">
        <v>755</v>
      </c>
      <c r="C537" s="1">
        <v>44595</v>
      </c>
      <c r="D537" t="s">
        <v>775</v>
      </c>
      <c r="E537">
        <v>33</v>
      </c>
      <c r="F537">
        <v>74</v>
      </c>
      <c r="G537">
        <v>92</v>
      </c>
      <c r="H537">
        <v>85</v>
      </c>
      <c r="I537" t="s">
        <v>775</v>
      </c>
      <c r="J537" t="s">
        <v>43</v>
      </c>
      <c r="K537" t="s">
        <v>43</v>
      </c>
      <c r="L537" t="s">
        <v>43</v>
      </c>
      <c r="M537" t="s">
        <v>43</v>
      </c>
      <c r="N537" t="b">
        <f t="shared" si="49"/>
        <v>0</v>
      </c>
      <c r="O537" t="b">
        <f t="shared" si="50"/>
        <v>1</v>
      </c>
      <c r="P537" t="b">
        <f t="shared" si="51"/>
        <v>0</v>
      </c>
      <c r="Q537" t="b">
        <f t="shared" si="52"/>
        <v>1</v>
      </c>
      <c r="R537" t="b">
        <f t="shared" si="53"/>
        <v>1</v>
      </c>
      <c r="S537" t="b">
        <f t="shared" si="54"/>
        <v>0</v>
      </c>
      <c r="V537" t="s">
        <v>928</v>
      </c>
    </row>
    <row r="538" spans="1:22" x14ac:dyDescent="0.2">
      <c r="A538" t="s">
        <v>776</v>
      </c>
      <c r="B538" t="s">
        <v>772</v>
      </c>
      <c r="C538" t="s">
        <v>777</v>
      </c>
      <c r="D538" t="s">
        <v>776</v>
      </c>
      <c r="E538">
        <v>43</v>
      </c>
      <c r="F538">
        <v>72</v>
      </c>
      <c r="G538">
        <v>92</v>
      </c>
      <c r="H538">
        <v>100</v>
      </c>
      <c r="I538" t="s">
        <v>776</v>
      </c>
      <c r="J538">
        <v>94</v>
      </c>
      <c r="K538">
        <v>98</v>
      </c>
      <c r="L538">
        <v>100</v>
      </c>
      <c r="M538">
        <v>100</v>
      </c>
      <c r="N538" t="b">
        <f t="shared" si="49"/>
        <v>0</v>
      </c>
      <c r="O538" t="b">
        <f t="shared" si="50"/>
        <v>0</v>
      </c>
      <c r="P538" t="b">
        <f t="shared" si="51"/>
        <v>0</v>
      </c>
      <c r="Q538" t="b">
        <f t="shared" si="52"/>
        <v>0</v>
      </c>
      <c r="R538" t="b">
        <f t="shared" si="53"/>
        <v>1</v>
      </c>
      <c r="S538" t="b">
        <f t="shared" si="54"/>
        <v>0</v>
      </c>
    </row>
    <row r="539" spans="1:22" x14ac:dyDescent="0.2">
      <c r="A539" t="s">
        <v>778</v>
      </c>
      <c r="B539" t="s">
        <v>755</v>
      </c>
      <c r="C539" s="1">
        <v>44590</v>
      </c>
      <c r="D539" t="s">
        <v>325</v>
      </c>
      <c r="E539">
        <v>34</v>
      </c>
      <c r="F539">
        <v>76</v>
      </c>
      <c r="G539">
        <v>92</v>
      </c>
      <c r="H539">
        <v>93</v>
      </c>
      <c r="I539" t="s">
        <v>325</v>
      </c>
      <c r="J539">
        <v>73</v>
      </c>
      <c r="K539">
        <v>100</v>
      </c>
      <c r="L539">
        <v>100</v>
      </c>
      <c r="M539">
        <v>100</v>
      </c>
      <c r="N539" t="b">
        <f t="shared" si="49"/>
        <v>1</v>
      </c>
      <c r="O539" t="b">
        <f t="shared" si="50"/>
        <v>0</v>
      </c>
      <c r="P539" t="b">
        <f t="shared" si="51"/>
        <v>0</v>
      </c>
      <c r="Q539" t="b">
        <f t="shared" si="52"/>
        <v>1</v>
      </c>
      <c r="R539" t="b">
        <f t="shared" si="53"/>
        <v>0</v>
      </c>
      <c r="S539" t="b">
        <f t="shared" si="54"/>
        <v>0</v>
      </c>
    </row>
    <row r="540" spans="1:22" x14ac:dyDescent="0.2">
      <c r="A540" t="s">
        <v>779</v>
      </c>
      <c r="B540" t="s">
        <v>755</v>
      </c>
      <c r="C540" s="1">
        <v>44588</v>
      </c>
      <c r="D540" t="s">
        <v>779</v>
      </c>
      <c r="E540">
        <v>28.999999999999901</v>
      </c>
      <c r="F540">
        <v>74</v>
      </c>
      <c r="G540">
        <v>92</v>
      </c>
      <c r="H540">
        <v>85</v>
      </c>
      <c r="I540" t="s">
        <v>779</v>
      </c>
      <c r="J540" t="s">
        <v>43</v>
      </c>
      <c r="K540" t="s">
        <v>43</v>
      </c>
      <c r="L540" t="s">
        <v>43</v>
      </c>
      <c r="M540" t="s">
        <v>43</v>
      </c>
      <c r="N540" t="b">
        <f t="shared" si="49"/>
        <v>0</v>
      </c>
      <c r="O540" t="b">
        <f t="shared" si="50"/>
        <v>1</v>
      </c>
      <c r="P540" t="b">
        <f t="shared" si="51"/>
        <v>0</v>
      </c>
      <c r="Q540" t="b">
        <f t="shared" si="52"/>
        <v>1</v>
      </c>
      <c r="R540" t="b">
        <f t="shared" si="53"/>
        <v>1</v>
      </c>
      <c r="S540" t="b">
        <f t="shared" si="54"/>
        <v>0</v>
      </c>
      <c r="V540" t="s">
        <v>928</v>
      </c>
    </row>
    <row r="541" spans="1:22" x14ac:dyDescent="0.2">
      <c r="A541" t="s">
        <v>780</v>
      </c>
      <c r="B541" t="s">
        <v>755</v>
      </c>
      <c r="C541" s="1">
        <v>44588</v>
      </c>
      <c r="D541" t="s">
        <v>780</v>
      </c>
      <c r="E541">
        <v>43</v>
      </c>
      <c r="F541">
        <v>74</v>
      </c>
      <c r="G541">
        <v>92</v>
      </c>
      <c r="H541">
        <v>85</v>
      </c>
      <c r="I541" t="s">
        <v>780</v>
      </c>
      <c r="J541" t="s">
        <v>43</v>
      </c>
      <c r="K541" t="s">
        <v>43</v>
      </c>
      <c r="L541" t="s">
        <v>43</v>
      </c>
      <c r="M541" t="s">
        <v>43</v>
      </c>
      <c r="N541" t="b">
        <f t="shared" si="49"/>
        <v>0</v>
      </c>
      <c r="O541" t="b">
        <f t="shared" si="50"/>
        <v>1</v>
      </c>
      <c r="P541" t="b">
        <f t="shared" si="51"/>
        <v>0</v>
      </c>
      <c r="Q541" t="b">
        <f t="shared" si="52"/>
        <v>1</v>
      </c>
      <c r="R541" t="b">
        <f t="shared" si="53"/>
        <v>1</v>
      </c>
      <c r="S541" t="b">
        <f t="shared" si="54"/>
        <v>0</v>
      </c>
      <c r="V541" t="s">
        <v>928</v>
      </c>
    </row>
    <row r="542" spans="1:22" x14ac:dyDescent="0.2">
      <c r="A542" t="s">
        <v>781</v>
      </c>
      <c r="B542" t="s">
        <v>755</v>
      </c>
      <c r="C542" s="1">
        <v>44588</v>
      </c>
      <c r="D542" t="s">
        <v>55</v>
      </c>
      <c r="E542">
        <v>28.999999999999901</v>
      </c>
      <c r="F542">
        <v>76</v>
      </c>
      <c r="G542">
        <v>92</v>
      </c>
      <c r="H542">
        <v>93</v>
      </c>
      <c r="I542" t="s">
        <v>55</v>
      </c>
      <c r="J542">
        <v>73</v>
      </c>
      <c r="K542">
        <v>100</v>
      </c>
      <c r="L542">
        <v>100</v>
      </c>
      <c r="M542">
        <v>100</v>
      </c>
      <c r="N542" t="b">
        <f t="shared" si="49"/>
        <v>1</v>
      </c>
      <c r="O542" t="b">
        <f t="shared" si="50"/>
        <v>0</v>
      </c>
      <c r="P542" t="b">
        <f t="shared" si="51"/>
        <v>0</v>
      </c>
      <c r="Q542" t="b">
        <f t="shared" si="52"/>
        <v>1</v>
      </c>
      <c r="R542" t="b">
        <f t="shared" si="53"/>
        <v>0</v>
      </c>
      <c r="S542" t="b">
        <f t="shared" si="54"/>
        <v>0</v>
      </c>
    </row>
    <row r="543" spans="1:22" x14ac:dyDescent="0.2">
      <c r="A543" t="s">
        <v>782</v>
      </c>
      <c r="B543" t="s">
        <v>755</v>
      </c>
      <c r="C543" s="1">
        <v>44587</v>
      </c>
      <c r="D543" t="s">
        <v>286</v>
      </c>
      <c r="E543">
        <v>34</v>
      </c>
      <c r="F543">
        <v>75</v>
      </c>
      <c r="G543">
        <v>92</v>
      </c>
      <c r="H543">
        <v>93</v>
      </c>
      <c r="I543" t="s">
        <v>286</v>
      </c>
      <c r="J543">
        <v>74</v>
      </c>
      <c r="K543">
        <v>100</v>
      </c>
      <c r="L543">
        <v>100</v>
      </c>
      <c r="M543">
        <v>100</v>
      </c>
      <c r="N543" t="b">
        <f t="shared" si="49"/>
        <v>1</v>
      </c>
      <c r="O543" t="b">
        <f t="shared" si="50"/>
        <v>0</v>
      </c>
      <c r="P543" t="b">
        <f t="shared" si="51"/>
        <v>0</v>
      </c>
      <c r="Q543" t="b">
        <f t="shared" si="52"/>
        <v>1</v>
      </c>
      <c r="R543" t="b">
        <f t="shared" si="53"/>
        <v>0</v>
      </c>
      <c r="S543" t="b">
        <f t="shared" si="54"/>
        <v>0</v>
      </c>
    </row>
    <row r="544" spans="1:22" x14ac:dyDescent="0.2">
      <c r="A544" t="s">
        <v>783</v>
      </c>
      <c r="B544" t="s">
        <v>755</v>
      </c>
      <c r="C544" s="1">
        <v>44586</v>
      </c>
      <c r="D544" t="s">
        <v>783</v>
      </c>
      <c r="E544">
        <v>44</v>
      </c>
      <c r="F544">
        <v>74</v>
      </c>
      <c r="G544">
        <v>92</v>
      </c>
      <c r="H544">
        <v>85</v>
      </c>
      <c r="I544" t="s">
        <v>783</v>
      </c>
      <c r="J544" t="s">
        <v>43</v>
      </c>
      <c r="K544" t="s">
        <v>43</v>
      </c>
      <c r="L544" t="s">
        <v>43</v>
      </c>
      <c r="M544" t="s">
        <v>43</v>
      </c>
      <c r="N544" t="b">
        <f t="shared" si="49"/>
        <v>0</v>
      </c>
      <c r="O544" t="b">
        <f t="shared" si="50"/>
        <v>1</v>
      </c>
      <c r="P544" t="b">
        <f t="shared" si="51"/>
        <v>0</v>
      </c>
      <c r="Q544" t="b">
        <f t="shared" si="52"/>
        <v>1</v>
      </c>
      <c r="R544" t="b">
        <f t="shared" si="53"/>
        <v>1</v>
      </c>
      <c r="S544" t="b">
        <f t="shared" si="54"/>
        <v>0</v>
      </c>
      <c r="V544" t="s">
        <v>928</v>
      </c>
    </row>
    <row r="545" spans="1:22" x14ac:dyDescent="0.2">
      <c r="A545" t="s">
        <v>784</v>
      </c>
      <c r="B545" t="s">
        <v>755</v>
      </c>
      <c r="C545" s="1">
        <v>44584</v>
      </c>
      <c r="D545" t="s">
        <v>73</v>
      </c>
      <c r="E545">
        <v>44</v>
      </c>
      <c r="F545">
        <v>74</v>
      </c>
      <c r="G545">
        <v>92</v>
      </c>
      <c r="H545">
        <v>100</v>
      </c>
      <c r="I545" t="s">
        <v>785</v>
      </c>
      <c r="J545" t="s">
        <v>43</v>
      </c>
      <c r="K545" t="s">
        <v>43</v>
      </c>
      <c r="L545" t="s">
        <v>43</v>
      </c>
      <c r="M545" t="s">
        <v>43</v>
      </c>
      <c r="N545" t="b">
        <f t="shared" si="49"/>
        <v>0</v>
      </c>
      <c r="O545" t="b">
        <f t="shared" si="50"/>
        <v>1</v>
      </c>
      <c r="P545" t="b">
        <f t="shared" si="51"/>
        <v>1</v>
      </c>
      <c r="Q545" t="b">
        <f t="shared" si="52"/>
        <v>1</v>
      </c>
      <c r="R545" t="b">
        <f t="shared" si="53"/>
        <v>1</v>
      </c>
      <c r="S545" t="b">
        <f t="shared" si="54"/>
        <v>1</v>
      </c>
      <c r="T545" t="s">
        <v>918</v>
      </c>
      <c r="U545" t="s">
        <v>925</v>
      </c>
      <c r="V545" t="s">
        <v>928</v>
      </c>
    </row>
    <row r="546" spans="1:22" x14ac:dyDescent="0.2">
      <c r="A546" t="s">
        <v>786</v>
      </c>
      <c r="B546" t="s">
        <v>755</v>
      </c>
      <c r="C546" s="1">
        <v>44583</v>
      </c>
      <c r="D546" t="s">
        <v>406</v>
      </c>
      <c r="E546">
        <v>36</v>
      </c>
      <c r="F546">
        <v>76</v>
      </c>
      <c r="G546">
        <v>92</v>
      </c>
      <c r="H546">
        <v>93</v>
      </c>
      <c r="I546" t="s">
        <v>406</v>
      </c>
      <c r="J546">
        <v>95</v>
      </c>
      <c r="K546">
        <v>100</v>
      </c>
      <c r="L546">
        <v>100</v>
      </c>
      <c r="M546">
        <v>100</v>
      </c>
      <c r="N546" t="b">
        <f t="shared" si="49"/>
        <v>0</v>
      </c>
      <c r="O546" t="b">
        <f t="shared" si="50"/>
        <v>0</v>
      </c>
      <c r="P546" t="b">
        <f t="shared" si="51"/>
        <v>0</v>
      </c>
      <c r="Q546" t="b">
        <f t="shared" si="52"/>
        <v>0</v>
      </c>
      <c r="R546" t="b">
        <f t="shared" si="53"/>
        <v>0</v>
      </c>
      <c r="S546" t="b">
        <f t="shared" si="54"/>
        <v>0</v>
      </c>
    </row>
    <row r="547" spans="1:22" x14ac:dyDescent="0.2">
      <c r="A547" t="s">
        <v>787</v>
      </c>
      <c r="B547" t="s">
        <v>755</v>
      </c>
      <c r="C547" s="1">
        <v>44582</v>
      </c>
      <c r="D547" t="s">
        <v>787</v>
      </c>
      <c r="E547">
        <v>31</v>
      </c>
      <c r="F547">
        <v>74</v>
      </c>
      <c r="G547">
        <v>92</v>
      </c>
      <c r="H547">
        <v>85</v>
      </c>
      <c r="I547" t="s">
        <v>787</v>
      </c>
      <c r="J547" t="s">
        <v>43</v>
      </c>
      <c r="K547" t="s">
        <v>43</v>
      </c>
      <c r="L547" t="s">
        <v>43</v>
      </c>
      <c r="M547" t="s">
        <v>43</v>
      </c>
      <c r="N547" t="b">
        <f t="shared" si="49"/>
        <v>0</v>
      </c>
      <c r="O547" t="b">
        <f t="shared" si="50"/>
        <v>1</v>
      </c>
      <c r="P547" t="b">
        <f t="shared" si="51"/>
        <v>0</v>
      </c>
      <c r="Q547" t="b">
        <f t="shared" si="52"/>
        <v>1</v>
      </c>
      <c r="R547" t="b">
        <f t="shared" si="53"/>
        <v>1</v>
      </c>
      <c r="S547" t="b">
        <f t="shared" si="54"/>
        <v>0</v>
      </c>
      <c r="V547" t="s">
        <v>928</v>
      </c>
    </row>
    <row r="548" spans="1:22" x14ac:dyDescent="0.2">
      <c r="A548" t="s">
        <v>788</v>
      </c>
      <c r="B548" t="s">
        <v>755</v>
      </c>
      <c r="C548" s="1">
        <v>44576</v>
      </c>
      <c r="D548" t="s">
        <v>788</v>
      </c>
      <c r="E548">
        <v>33</v>
      </c>
      <c r="F548">
        <v>74</v>
      </c>
      <c r="G548">
        <v>92</v>
      </c>
      <c r="H548">
        <v>84</v>
      </c>
      <c r="I548" t="s">
        <v>788</v>
      </c>
      <c r="J548" t="s">
        <v>43</v>
      </c>
      <c r="K548" t="s">
        <v>43</v>
      </c>
      <c r="L548" t="s">
        <v>43</v>
      </c>
      <c r="M548" t="s">
        <v>43</v>
      </c>
      <c r="N548" t="b">
        <f t="shared" si="49"/>
        <v>0</v>
      </c>
      <c r="O548" t="b">
        <f t="shared" si="50"/>
        <v>1</v>
      </c>
      <c r="P548" t="b">
        <f t="shared" si="51"/>
        <v>0</v>
      </c>
      <c r="Q548" t="b">
        <f t="shared" si="52"/>
        <v>1</v>
      </c>
      <c r="R548" t="b">
        <f t="shared" si="53"/>
        <v>1</v>
      </c>
      <c r="S548" t="b">
        <f t="shared" si="54"/>
        <v>0</v>
      </c>
      <c r="V548" t="s">
        <v>928</v>
      </c>
    </row>
    <row r="549" spans="1:22" x14ac:dyDescent="0.2">
      <c r="A549" t="s">
        <v>789</v>
      </c>
      <c r="B549" t="s">
        <v>755</v>
      </c>
      <c r="C549" s="1">
        <v>44575</v>
      </c>
      <c r="D549" t="s">
        <v>789</v>
      </c>
      <c r="E549">
        <v>43</v>
      </c>
      <c r="F549">
        <v>74</v>
      </c>
      <c r="G549">
        <v>92</v>
      </c>
      <c r="H549">
        <v>85</v>
      </c>
      <c r="I549" t="s">
        <v>789</v>
      </c>
      <c r="J549" t="s">
        <v>43</v>
      </c>
      <c r="K549" t="s">
        <v>43</v>
      </c>
      <c r="L549" t="s">
        <v>43</v>
      </c>
      <c r="M549" t="s">
        <v>43</v>
      </c>
      <c r="N549" t="b">
        <f t="shared" si="49"/>
        <v>0</v>
      </c>
      <c r="O549" t="b">
        <f t="shared" si="50"/>
        <v>1</v>
      </c>
      <c r="P549" t="b">
        <f t="shared" si="51"/>
        <v>0</v>
      </c>
      <c r="Q549" t="b">
        <f t="shared" si="52"/>
        <v>1</v>
      </c>
      <c r="R549" t="b">
        <f t="shared" si="53"/>
        <v>1</v>
      </c>
      <c r="S549" t="b">
        <f t="shared" si="54"/>
        <v>0</v>
      </c>
      <c r="V549" t="s">
        <v>928</v>
      </c>
    </row>
    <row r="550" spans="1:22" x14ac:dyDescent="0.2">
      <c r="A550" t="s">
        <v>790</v>
      </c>
      <c r="B550" t="s">
        <v>755</v>
      </c>
      <c r="C550" s="1">
        <v>44573</v>
      </c>
      <c r="D550" t="s">
        <v>790</v>
      </c>
      <c r="E550">
        <v>37</v>
      </c>
      <c r="F550">
        <v>74</v>
      </c>
      <c r="G550">
        <v>92</v>
      </c>
      <c r="H550">
        <v>85</v>
      </c>
      <c r="I550" t="s">
        <v>790</v>
      </c>
      <c r="J550" t="s">
        <v>43</v>
      </c>
      <c r="K550" t="s">
        <v>43</v>
      </c>
      <c r="L550" t="s">
        <v>43</v>
      </c>
      <c r="M550" t="s">
        <v>43</v>
      </c>
      <c r="N550" t="b">
        <f t="shared" si="49"/>
        <v>0</v>
      </c>
      <c r="O550" t="b">
        <f t="shared" si="50"/>
        <v>1</v>
      </c>
      <c r="P550" t="b">
        <f t="shared" si="51"/>
        <v>0</v>
      </c>
      <c r="Q550" t="b">
        <f t="shared" si="52"/>
        <v>1</v>
      </c>
      <c r="R550" t="b">
        <f t="shared" si="53"/>
        <v>1</v>
      </c>
      <c r="S550" t="b">
        <f t="shared" si="54"/>
        <v>0</v>
      </c>
      <c r="V550" t="s">
        <v>928</v>
      </c>
    </row>
    <row r="551" spans="1:22" x14ac:dyDescent="0.2">
      <c r="A551" t="s">
        <v>791</v>
      </c>
      <c r="B551" t="s">
        <v>755</v>
      </c>
      <c r="C551" s="1">
        <v>44568</v>
      </c>
      <c r="D551" t="s">
        <v>73</v>
      </c>
      <c r="E551">
        <v>43</v>
      </c>
      <c r="F551">
        <v>74</v>
      </c>
      <c r="G551">
        <v>92</v>
      </c>
      <c r="H551">
        <v>100</v>
      </c>
      <c r="I551" t="s">
        <v>791</v>
      </c>
      <c r="J551" t="s">
        <v>43</v>
      </c>
      <c r="K551" t="s">
        <v>43</v>
      </c>
      <c r="L551" t="s">
        <v>43</v>
      </c>
      <c r="M551" t="s">
        <v>43</v>
      </c>
      <c r="N551" t="b">
        <f t="shared" si="49"/>
        <v>0</v>
      </c>
      <c r="O551" t="b">
        <f t="shared" si="50"/>
        <v>1</v>
      </c>
      <c r="P551" t="b">
        <f t="shared" si="51"/>
        <v>1</v>
      </c>
      <c r="Q551" t="b">
        <f t="shared" si="52"/>
        <v>1</v>
      </c>
      <c r="R551" t="b">
        <f t="shared" si="53"/>
        <v>1</v>
      </c>
      <c r="S551" t="b">
        <f t="shared" si="54"/>
        <v>1</v>
      </c>
      <c r="T551" t="s">
        <v>923</v>
      </c>
      <c r="V551" t="s">
        <v>928</v>
      </c>
    </row>
    <row r="552" spans="1:22" x14ac:dyDescent="0.2">
      <c r="A552" t="s">
        <v>248</v>
      </c>
      <c r="B552" t="s">
        <v>772</v>
      </c>
      <c r="C552" t="s">
        <v>792</v>
      </c>
      <c r="D552" t="s">
        <v>248</v>
      </c>
      <c r="E552">
        <v>34</v>
      </c>
      <c r="F552">
        <v>76</v>
      </c>
      <c r="G552">
        <v>92</v>
      </c>
      <c r="H552">
        <v>93</v>
      </c>
      <c r="I552" t="s">
        <v>248</v>
      </c>
      <c r="J552">
        <v>75</v>
      </c>
      <c r="K552">
        <v>100</v>
      </c>
      <c r="L552">
        <v>100</v>
      </c>
      <c r="M552">
        <v>100</v>
      </c>
      <c r="N552" t="b">
        <f t="shared" si="49"/>
        <v>1</v>
      </c>
      <c r="O552" t="b">
        <f t="shared" si="50"/>
        <v>0</v>
      </c>
      <c r="P552" t="b">
        <f t="shared" si="51"/>
        <v>0</v>
      </c>
      <c r="Q552" t="b">
        <f t="shared" si="52"/>
        <v>1</v>
      </c>
      <c r="R552" t="b">
        <f t="shared" si="53"/>
        <v>0</v>
      </c>
      <c r="S552" t="b">
        <f t="shared" si="54"/>
        <v>0</v>
      </c>
    </row>
    <row r="553" spans="1:22" x14ac:dyDescent="0.2">
      <c r="A553" t="s">
        <v>793</v>
      </c>
      <c r="B553" t="s">
        <v>755</v>
      </c>
      <c r="C553" s="1">
        <v>44550</v>
      </c>
      <c r="D553" t="s">
        <v>793</v>
      </c>
      <c r="E553">
        <v>100</v>
      </c>
      <c r="F553">
        <v>68</v>
      </c>
      <c r="G553">
        <v>92</v>
      </c>
      <c r="H553">
        <v>57.999999999999901</v>
      </c>
      <c r="I553" t="s">
        <v>793</v>
      </c>
      <c r="J553" t="s">
        <v>43</v>
      </c>
      <c r="K553" t="s">
        <v>43</v>
      </c>
      <c r="L553" t="s">
        <v>43</v>
      </c>
      <c r="M553" t="s">
        <v>43</v>
      </c>
      <c r="N553" t="b">
        <f t="shared" si="49"/>
        <v>0</v>
      </c>
      <c r="O553" t="b">
        <f t="shared" si="50"/>
        <v>1</v>
      </c>
      <c r="P553" t="b">
        <f t="shared" si="51"/>
        <v>0</v>
      </c>
      <c r="Q553" t="b">
        <f t="shared" si="52"/>
        <v>1</v>
      </c>
      <c r="R553" t="b">
        <f t="shared" si="53"/>
        <v>1</v>
      </c>
      <c r="S553" t="b">
        <f t="shared" si="54"/>
        <v>0</v>
      </c>
      <c r="V553" t="s">
        <v>928</v>
      </c>
    </row>
    <row r="554" spans="1:22" x14ac:dyDescent="0.2">
      <c r="A554" t="s">
        <v>794</v>
      </c>
      <c r="B554" t="s">
        <v>755</v>
      </c>
      <c r="C554" s="1">
        <v>44534</v>
      </c>
      <c r="D554" t="s">
        <v>424</v>
      </c>
      <c r="E554">
        <v>34</v>
      </c>
      <c r="F554">
        <v>75</v>
      </c>
      <c r="G554">
        <v>92</v>
      </c>
      <c r="H554">
        <v>93</v>
      </c>
      <c r="I554" t="s">
        <v>424</v>
      </c>
      <c r="J554">
        <v>73</v>
      </c>
      <c r="K554">
        <v>100</v>
      </c>
      <c r="L554">
        <v>100</v>
      </c>
      <c r="M554">
        <v>100</v>
      </c>
      <c r="N554" t="b">
        <f t="shared" si="49"/>
        <v>1</v>
      </c>
      <c r="O554" t="b">
        <f t="shared" si="50"/>
        <v>0</v>
      </c>
      <c r="P554" t="b">
        <f t="shared" si="51"/>
        <v>0</v>
      </c>
      <c r="Q554" t="b">
        <f t="shared" si="52"/>
        <v>1</v>
      </c>
      <c r="R554" t="b">
        <f t="shared" si="53"/>
        <v>0</v>
      </c>
      <c r="S554" t="b">
        <f t="shared" si="54"/>
        <v>0</v>
      </c>
    </row>
    <row r="555" spans="1:22" x14ac:dyDescent="0.2">
      <c r="A555" t="s">
        <v>535</v>
      </c>
      <c r="B555" t="s">
        <v>772</v>
      </c>
      <c r="C555" t="s">
        <v>795</v>
      </c>
      <c r="D555" t="s">
        <v>535</v>
      </c>
      <c r="E555">
        <v>31</v>
      </c>
      <c r="F555">
        <v>76</v>
      </c>
      <c r="G555">
        <v>92</v>
      </c>
      <c r="H555">
        <v>93</v>
      </c>
      <c r="I555" t="s">
        <v>535</v>
      </c>
      <c r="J555">
        <v>73</v>
      </c>
      <c r="K555">
        <v>100</v>
      </c>
      <c r="L555">
        <v>100</v>
      </c>
      <c r="M555">
        <v>100</v>
      </c>
      <c r="N555" t="b">
        <f t="shared" si="49"/>
        <v>1</v>
      </c>
      <c r="O555" t="b">
        <f t="shared" si="50"/>
        <v>0</v>
      </c>
      <c r="P555" t="b">
        <f t="shared" si="51"/>
        <v>0</v>
      </c>
      <c r="Q555" t="b">
        <f t="shared" si="52"/>
        <v>1</v>
      </c>
      <c r="R555" t="b">
        <f t="shared" si="53"/>
        <v>0</v>
      </c>
      <c r="S555" t="b">
        <f t="shared" si="54"/>
        <v>0</v>
      </c>
    </row>
    <row r="556" spans="1:22" x14ac:dyDescent="0.2">
      <c r="A556" t="s">
        <v>796</v>
      </c>
      <c r="B556" t="s">
        <v>772</v>
      </c>
      <c r="C556" t="s">
        <v>797</v>
      </c>
      <c r="D556" t="s">
        <v>796</v>
      </c>
      <c r="E556">
        <v>48</v>
      </c>
      <c r="F556">
        <v>74</v>
      </c>
      <c r="G556">
        <v>92</v>
      </c>
      <c r="H556">
        <v>100</v>
      </c>
      <c r="I556" t="s">
        <v>796</v>
      </c>
      <c r="J556">
        <v>95</v>
      </c>
      <c r="K556">
        <v>90</v>
      </c>
      <c r="L556">
        <v>100</v>
      </c>
      <c r="M556">
        <v>93</v>
      </c>
      <c r="N556" t="b">
        <f t="shared" si="49"/>
        <v>0</v>
      </c>
      <c r="O556" t="b">
        <f t="shared" si="50"/>
        <v>1</v>
      </c>
      <c r="P556" t="b">
        <f t="shared" si="51"/>
        <v>0</v>
      </c>
      <c r="Q556" t="b">
        <f t="shared" si="52"/>
        <v>1</v>
      </c>
      <c r="R556" t="b">
        <f t="shared" si="53"/>
        <v>1</v>
      </c>
      <c r="S556" t="b">
        <f t="shared" si="54"/>
        <v>0</v>
      </c>
      <c r="V556" t="s">
        <v>923</v>
      </c>
    </row>
    <row r="557" spans="1:22" x14ac:dyDescent="0.2">
      <c r="A557" t="s">
        <v>591</v>
      </c>
      <c r="B557" t="s">
        <v>772</v>
      </c>
      <c r="C557" t="s">
        <v>798</v>
      </c>
      <c r="D557" t="s">
        <v>591</v>
      </c>
      <c r="E557">
        <v>34</v>
      </c>
      <c r="F557">
        <v>76</v>
      </c>
      <c r="G557">
        <v>92</v>
      </c>
      <c r="H557">
        <v>93</v>
      </c>
      <c r="I557" t="s">
        <v>591</v>
      </c>
      <c r="J557">
        <v>72</v>
      </c>
      <c r="K557">
        <v>100</v>
      </c>
      <c r="L557">
        <v>100</v>
      </c>
      <c r="M557">
        <v>100</v>
      </c>
      <c r="N557" t="b">
        <f t="shared" si="49"/>
        <v>1</v>
      </c>
      <c r="O557" t="b">
        <f t="shared" si="50"/>
        <v>0</v>
      </c>
      <c r="P557" t="b">
        <f t="shared" si="51"/>
        <v>0</v>
      </c>
      <c r="Q557" t="b">
        <f t="shared" si="52"/>
        <v>1</v>
      </c>
      <c r="R557" t="b">
        <f t="shared" si="53"/>
        <v>0</v>
      </c>
      <c r="S557" t="b">
        <f t="shared" si="54"/>
        <v>0</v>
      </c>
    </row>
    <row r="558" spans="1:22" x14ac:dyDescent="0.2">
      <c r="A558" t="s">
        <v>799</v>
      </c>
      <c r="B558" t="s">
        <v>772</v>
      </c>
      <c r="C558" t="s">
        <v>800</v>
      </c>
      <c r="D558" t="s">
        <v>799</v>
      </c>
      <c r="E558">
        <v>44</v>
      </c>
      <c r="F558">
        <v>72</v>
      </c>
      <c r="G558">
        <v>92</v>
      </c>
      <c r="H558">
        <v>100</v>
      </c>
      <c r="I558" t="s">
        <v>799</v>
      </c>
      <c r="J558">
        <v>82</v>
      </c>
      <c r="K558">
        <v>98</v>
      </c>
      <c r="L558">
        <v>100</v>
      </c>
      <c r="M558">
        <v>100</v>
      </c>
      <c r="N558" t="b">
        <f t="shared" si="49"/>
        <v>1</v>
      </c>
      <c r="O558" t="b">
        <f t="shared" si="50"/>
        <v>0</v>
      </c>
      <c r="P558" t="b">
        <f t="shared" si="51"/>
        <v>0</v>
      </c>
      <c r="Q558" t="b">
        <f t="shared" si="52"/>
        <v>1</v>
      </c>
      <c r="R558" t="b">
        <f t="shared" si="53"/>
        <v>1</v>
      </c>
      <c r="S558" t="b">
        <f t="shared" si="54"/>
        <v>0</v>
      </c>
    </row>
    <row r="559" spans="1:22" x14ac:dyDescent="0.2">
      <c r="A559" t="s">
        <v>801</v>
      </c>
      <c r="B559" t="s">
        <v>772</v>
      </c>
      <c r="C559" t="s">
        <v>802</v>
      </c>
      <c r="D559" t="s">
        <v>801</v>
      </c>
      <c r="E559">
        <v>39</v>
      </c>
      <c r="F559">
        <v>74</v>
      </c>
      <c r="G559">
        <v>92</v>
      </c>
      <c r="H559">
        <v>100</v>
      </c>
      <c r="I559" t="s">
        <v>801</v>
      </c>
      <c r="J559">
        <v>88</v>
      </c>
      <c r="K559">
        <v>100</v>
      </c>
      <c r="L559">
        <v>100</v>
      </c>
      <c r="M559">
        <v>100</v>
      </c>
      <c r="N559" t="b">
        <f t="shared" si="49"/>
        <v>1</v>
      </c>
      <c r="O559" t="b">
        <f t="shared" si="50"/>
        <v>0</v>
      </c>
      <c r="P559" t="b">
        <f t="shared" si="51"/>
        <v>0</v>
      </c>
      <c r="Q559" t="b">
        <f t="shared" si="52"/>
        <v>1</v>
      </c>
      <c r="R559" t="b">
        <f t="shared" si="53"/>
        <v>0</v>
      </c>
      <c r="S559" t="b">
        <f t="shared" si="54"/>
        <v>0</v>
      </c>
    </row>
    <row r="560" spans="1:22" x14ac:dyDescent="0.2">
      <c r="A560" t="s">
        <v>803</v>
      </c>
      <c r="B560" t="s">
        <v>772</v>
      </c>
      <c r="C560" t="s">
        <v>804</v>
      </c>
      <c r="D560" t="s">
        <v>803</v>
      </c>
      <c r="E560">
        <v>42</v>
      </c>
      <c r="F560">
        <v>72</v>
      </c>
      <c r="G560">
        <v>92</v>
      </c>
      <c r="H560">
        <v>100</v>
      </c>
      <c r="I560" t="s">
        <v>803</v>
      </c>
      <c r="J560">
        <v>94</v>
      </c>
      <c r="K560">
        <v>98</v>
      </c>
      <c r="L560">
        <v>100</v>
      </c>
      <c r="M560">
        <v>100</v>
      </c>
      <c r="N560" t="b">
        <f t="shared" si="49"/>
        <v>0</v>
      </c>
      <c r="O560" t="b">
        <f t="shared" si="50"/>
        <v>0</v>
      </c>
      <c r="P560" t="b">
        <f t="shared" si="51"/>
        <v>0</v>
      </c>
      <c r="Q560" t="b">
        <f t="shared" si="52"/>
        <v>0</v>
      </c>
      <c r="R560" t="b">
        <f t="shared" si="53"/>
        <v>1</v>
      </c>
      <c r="S560" t="b">
        <f t="shared" si="54"/>
        <v>0</v>
      </c>
    </row>
    <row r="561" spans="1:22" x14ac:dyDescent="0.2">
      <c r="A561" t="s">
        <v>805</v>
      </c>
      <c r="B561" t="s">
        <v>772</v>
      </c>
      <c r="C561" t="s">
        <v>806</v>
      </c>
      <c r="D561" t="s">
        <v>805</v>
      </c>
      <c r="E561">
        <v>38</v>
      </c>
      <c r="F561">
        <v>74</v>
      </c>
      <c r="G561">
        <v>92</v>
      </c>
      <c r="H561">
        <v>100</v>
      </c>
      <c r="I561" t="s">
        <v>805</v>
      </c>
      <c r="J561">
        <v>84</v>
      </c>
      <c r="K561">
        <v>100</v>
      </c>
      <c r="L561">
        <v>100</v>
      </c>
      <c r="M561">
        <v>100</v>
      </c>
      <c r="N561" t="b">
        <f t="shared" si="49"/>
        <v>1</v>
      </c>
      <c r="O561" t="b">
        <f t="shared" si="50"/>
        <v>0</v>
      </c>
      <c r="P561" t="b">
        <f t="shared" si="51"/>
        <v>0</v>
      </c>
      <c r="Q561" t="b">
        <f t="shared" si="52"/>
        <v>1</v>
      </c>
      <c r="R561" t="b">
        <f t="shared" si="53"/>
        <v>0</v>
      </c>
      <c r="S561" t="b">
        <f t="shared" si="54"/>
        <v>0</v>
      </c>
    </row>
    <row r="562" spans="1:22" x14ac:dyDescent="0.2">
      <c r="A562" t="s">
        <v>807</v>
      </c>
      <c r="B562" t="s">
        <v>757</v>
      </c>
      <c r="C562" t="s">
        <v>808</v>
      </c>
      <c r="D562" t="s">
        <v>807</v>
      </c>
      <c r="E562">
        <v>44</v>
      </c>
      <c r="F562">
        <v>72</v>
      </c>
      <c r="G562">
        <v>92</v>
      </c>
      <c r="H562">
        <v>93</v>
      </c>
      <c r="I562" t="s">
        <v>807</v>
      </c>
      <c r="J562">
        <v>96</v>
      </c>
      <c r="K562">
        <v>98</v>
      </c>
      <c r="L562">
        <v>92</v>
      </c>
      <c r="M562">
        <v>100</v>
      </c>
      <c r="N562" t="b">
        <f t="shared" si="49"/>
        <v>0</v>
      </c>
      <c r="O562" t="b">
        <f t="shared" si="50"/>
        <v>0</v>
      </c>
      <c r="P562" t="b">
        <f t="shared" si="51"/>
        <v>0</v>
      </c>
      <c r="Q562" t="b">
        <f t="shared" si="52"/>
        <v>0</v>
      </c>
      <c r="R562" t="b">
        <f t="shared" si="53"/>
        <v>1</v>
      </c>
      <c r="S562" t="b">
        <f t="shared" si="54"/>
        <v>0</v>
      </c>
    </row>
    <row r="563" spans="1:22" x14ac:dyDescent="0.2">
      <c r="A563" t="s">
        <v>809</v>
      </c>
      <c r="B563" t="s">
        <v>772</v>
      </c>
      <c r="C563" t="s">
        <v>810</v>
      </c>
      <c r="D563" t="s">
        <v>809</v>
      </c>
      <c r="E563">
        <v>41</v>
      </c>
      <c r="F563">
        <v>72</v>
      </c>
      <c r="G563">
        <v>92</v>
      </c>
      <c r="H563">
        <v>100</v>
      </c>
      <c r="I563" t="s">
        <v>809</v>
      </c>
      <c r="J563">
        <v>96</v>
      </c>
      <c r="K563">
        <v>98</v>
      </c>
      <c r="L563">
        <v>100</v>
      </c>
      <c r="M563">
        <v>100</v>
      </c>
      <c r="N563" t="b">
        <f t="shared" si="49"/>
        <v>0</v>
      </c>
      <c r="O563" t="b">
        <f t="shared" si="50"/>
        <v>0</v>
      </c>
      <c r="P563" t="b">
        <f t="shared" si="51"/>
        <v>0</v>
      </c>
      <c r="Q563" t="b">
        <f t="shared" si="52"/>
        <v>0</v>
      </c>
      <c r="R563" t="b">
        <f t="shared" si="53"/>
        <v>1</v>
      </c>
      <c r="S563" t="b">
        <f t="shared" si="54"/>
        <v>0</v>
      </c>
    </row>
    <row r="564" spans="1:22" x14ac:dyDescent="0.2">
      <c r="A564" t="s">
        <v>811</v>
      </c>
      <c r="B564" t="s">
        <v>772</v>
      </c>
      <c r="C564" t="s">
        <v>812</v>
      </c>
      <c r="D564" t="s">
        <v>811</v>
      </c>
      <c r="E564">
        <v>43</v>
      </c>
      <c r="F564">
        <v>74</v>
      </c>
      <c r="G564">
        <v>92</v>
      </c>
      <c r="H564">
        <v>100</v>
      </c>
      <c r="I564" t="s">
        <v>811</v>
      </c>
      <c r="J564">
        <v>99</v>
      </c>
      <c r="K564">
        <v>92</v>
      </c>
      <c r="L564">
        <v>100</v>
      </c>
      <c r="M564">
        <v>91</v>
      </c>
      <c r="N564" t="b">
        <f t="shared" si="49"/>
        <v>0</v>
      </c>
      <c r="O564" t="b">
        <f t="shared" si="50"/>
        <v>1</v>
      </c>
      <c r="P564" t="b">
        <f t="shared" si="51"/>
        <v>0</v>
      </c>
      <c r="Q564" t="b">
        <f t="shared" si="52"/>
        <v>1</v>
      </c>
      <c r="R564" t="b">
        <f t="shared" si="53"/>
        <v>1</v>
      </c>
      <c r="S564" t="b">
        <f t="shared" si="54"/>
        <v>0</v>
      </c>
      <c r="V564" t="s">
        <v>923</v>
      </c>
    </row>
    <row r="565" spans="1:22" x14ac:dyDescent="0.2">
      <c r="A565" t="s">
        <v>813</v>
      </c>
      <c r="B565" t="s">
        <v>772</v>
      </c>
      <c r="C565" t="s">
        <v>812</v>
      </c>
      <c r="D565" t="s">
        <v>813</v>
      </c>
      <c r="E565">
        <v>45</v>
      </c>
      <c r="F565">
        <v>74</v>
      </c>
      <c r="G565">
        <v>92</v>
      </c>
      <c r="H565">
        <v>100</v>
      </c>
      <c r="I565" t="s">
        <v>813</v>
      </c>
      <c r="J565">
        <v>98</v>
      </c>
      <c r="K565">
        <v>92</v>
      </c>
      <c r="L565">
        <v>100</v>
      </c>
      <c r="M565">
        <v>93</v>
      </c>
      <c r="N565" t="b">
        <f t="shared" si="49"/>
        <v>0</v>
      </c>
      <c r="O565" t="b">
        <f t="shared" si="50"/>
        <v>1</v>
      </c>
      <c r="P565" t="b">
        <f t="shared" si="51"/>
        <v>0</v>
      </c>
      <c r="Q565" t="b">
        <f t="shared" si="52"/>
        <v>1</v>
      </c>
      <c r="R565" t="b">
        <f t="shared" si="53"/>
        <v>1</v>
      </c>
      <c r="S565" t="b">
        <f t="shared" si="54"/>
        <v>0</v>
      </c>
      <c r="V565" t="s">
        <v>923</v>
      </c>
    </row>
    <row r="566" spans="1:22" x14ac:dyDescent="0.2">
      <c r="A566" t="s">
        <v>814</v>
      </c>
      <c r="B566" t="s">
        <v>772</v>
      </c>
      <c r="C566" t="s">
        <v>815</v>
      </c>
      <c r="D566" t="s">
        <v>814</v>
      </c>
      <c r="E566">
        <v>32</v>
      </c>
      <c r="F566">
        <v>75</v>
      </c>
      <c r="G566">
        <v>92</v>
      </c>
      <c r="H566">
        <v>93</v>
      </c>
      <c r="I566" t="s">
        <v>814</v>
      </c>
      <c r="J566">
        <v>77</v>
      </c>
      <c r="K566">
        <v>98</v>
      </c>
      <c r="L566">
        <v>100</v>
      </c>
      <c r="M566">
        <v>100</v>
      </c>
      <c r="N566" t="b">
        <f t="shared" si="49"/>
        <v>1</v>
      </c>
      <c r="O566" t="b">
        <f t="shared" si="50"/>
        <v>0</v>
      </c>
      <c r="P566" t="b">
        <f t="shared" si="51"/>
        <v>0</v>
      </c>
      <c r="Q566" t="b">
        <f t="shared" si="52"/>
        <v>1</v>
      </c>
      <c r="R566" t="b">
        <f t="shared" si="53"/>
        <v>1</v>
      </c>
      <c r="S566" t="b">
        <f t="shared" si="54"/>
        <v>0</v>
      </c>
    </row>
    <row r="567" spans="1:22" x14ac:dyDescent="0.2">
      <c r="A567" t="s">
        <v>816</v>
      </c>
      <c r="B567" t="s">
        <v>772</v>
      </c>
      <c r="C567" t="s">
        <v>817</v>
      </c>
      <c r="D567" t="s">
        <v>816</v>
      </c>
      <c r="E567">
        <v>41</v>
      </c>
      <c r="F567">
        <v>72</v>
      </c>
      <c r="G567">
        <v>92</v>
      </c>
      <c r="H567">
        <v>100</v>
      </c>
      <c r="I567" t="s">
        <v>816</v>
      </c>
      <c r="J567">
        <v>92</v>
      </c>
      <c r="K567">
        <v>90</v>
      </c>
      <c r="L567">
        <v>100</v>
      </c>
      <c r="M567">
        <v>93</v>
      </c>
      <c r="N567" t="b">
        <f t="shared" si="49"/>
        <v>0</v>
      </c>
      <c r="O567" t="b">
        <f t="shared" si="50"/>
        <v>1</v>
      </c>
      <c r="P567" t="b">
        <f t="shared" si="51"/>
        <v>0</v>
      </c>
      <c r="Q567" t="b">
        <f t="shared" si="52"/>
        <v>1</v>
      </c>
      <c r="R567" t="b">
        <f t="shared" si="53"/>
        <v>1</v>
      </c>
      <c r="S567" t="b">
        <f t="shared" si="54"/>
        <v>0</v>
      </c>
      <c r="V567" t="s">
        <v>923</v>
      </c>
    </row>
    <row r="568" spans="1:22" x14ac:dyDescent="0.2">
      <c r="A568" t="s">
        <v>818</v>
      </c>
      <c r="B568" t="s">
        <v>772</v>
      </c>
      <c r="C568" t="s">
        <v>819</v>
      </c>
      <c r="D568" t="s">
        <v>818</v>
      </c>
      <c r="E568">
        <v>40</v>
      </c>
      <c r="F568">
        <v>72</v>
      </c>
      <c r="G568">
        <v>92</v>
      </c>
      <c r="H568">
        <v>100</v>
      </c>
      <c r="I568" t="s">
        <v>818</v>
      </c>
      <c r="J568">
        <v>92</v>
      </c>
      <c r="K568">
        <v>98</v>
      </c>
      <c r="L568">
        <v>100</v>
      </c>
      <c r="M568">
        <v>100</v>
      </c>
      <c r="N568" t="b">
        <f t="shared" si="49"/>
        <v>0</v>
      </c>
      <c r="O568" t="b">
        <f t="shared" si="50"/>
        <v>0</v>
      </c>
      <c r="P568" t="b">
        <f t="shared" si="51"/>
        <v>0</v>
      </c>
      <c r="Q568" t="b">
        <f t="shared" si="52"/>
        <v>0</v>
      </c>
      <c r="R568" t="b">
        <f t="shared" si="53"/>
        <v>1</v>
      </c>
      <c r="S568" t="b">
        <f t="shared" si="54"/>
        <v>0</v>
      </c>
    </row>
    <row r="569" spans="1:22" x14ac:dyDescent="0.2">
      <c r="A569" t="s">
        <v>820</v>
      </c>
      <c r="B569" t="s">
        <v>772</v>
      </c>
      <c r="C569" t="s">
        <v>821</v>
      </c>
      <c r="D569" t="s">
        <v>820</v>
      </c>
      <c r="E569">
        <v>52</v>
      </c>
      <c r="F569">
        <v>72</v>
      </c>
      <c r="G569">
        <v>92</v>
      </c>
      <c r="H569">
        <v>100</v>
      </c>
      <c r="I569" t="s">
        <v>820</v>
      </c>
      <c r="J569">
        <v>96</v>
      </c>
      <c r="K569">
        <v>90</v>
      </c>
      <c r="L569">
        <v>100</v>
      </c>
      <c r="M569">
        <v>91</v>
      </c>
      <c r="N569" t="b">
        <f t="shared" si="49"/>
        <v>0</v>
      </c>
      <c r="O569" t="b">
        <f t="shared" si="50"/>
        <v>1</v>
      </c>
      <c r="P569" t="b">
        <f t="shared" si="51"/>
        <v>0</v>
      </c>
      <c r="Q569" t="b">
        <f t="shared" si="52"/>
        <v>1</v>
      </c>
      <c r="R569" t="b">
        <f t="shared" si="53"/>
        <v>1</v>
      </c>
      <c r="S569" t="b">
        <f t="shared" si="54"/>
        <v>0</v>
      </c>
      <c r="V569" t="s">
        <v>923</v>
      </c>
    </row>
    <row r="570" spans="1:22" x14ac:dyDescent="0.2">
      <c r="A570" t="s">
        <v>822</v>
      </c>
      <c r="B570" t="s">
        <v>772</v>
      </c>
      <c r="C570" t="s">
        <v>821</v>
      </c>
      <c r="D570" t="s">
        <v>822</v>
      </c>
      <c r="E570">
        <v>34</v>
      </c>
      <c r="F570">
        <v>88</v>
      </c>
      <c r="G570">
        <v>92</v>
      </c>
      <c r="H570">
        <v>100</v>
      </c>
      <c r="I570" t="s">
        <v>822</v>
      </c>
      <c r="J570">
        <v>97</v>
      </c>
      <c r="K570">
        <v>90</v>
      </c>
      <c r="L570">
        <v>92</v>
      </c>
      <c r="M570">
        <v>92</v>
      </c>
      <c r="N570" t="b">
        <f t="shared" si="49"/>
        <v>0</v>
      </c>
      <c r="O570" t="b">
        <f t="shared" si="50"/>
        <v>1</v>
      </c>
      <c r="P570" t="b">
        <f t="shared" si="51"/>
        <v>0</v>
      </c>
      <c r="Q570" t="b">
        <f t="shared" si="52"/>
        <v>1</v>
      </c>
      <c r="R570" t="b">
        <f t="shared" si="53"/>
        <v>1</v>
      </c>
      <c r="S570" t="b">
        <f t="shared" si="54"/>
        <v>0</v>
      </c>
      <c r="V570" t="s">
        <v>923</v>
      </c>
    </row>
    <row r="571" spans="1:22" x14ac:dyDescent="0.2">
      <c r="A571" t="s">
        <v>823</v>
      </c>
      <c r="B571" t="s">
        <v>772</v>
      </c>
      <c r="C571" t="s">
        <v>824</v>
      </c>
      <c r="D571" t="s">
        <v>823</v>
      </c>
      <c r="E571">
        <v>45</v>
      </c>
      <c r="F571">
        <v>74</v>
      </c>
      <c r="G571">
        <v>92</v>
      </c>
      <c r="H571">
        <v>100</v>
      </c>
      <c r="I571" t="s">
        <v>823</v>
      </c>
      <c r="J571">
        <v>97</v>
      </c>
      <c r="K571">
        <v>100</v>
      </c>
      <c r="L571">
        <v>100</v>
      </c>
      <c r="M571">
        <v>99</v>
      </c>
      <c r="N571" t="b">
        <f t="shared" si="49"/>
        <v>0</v>
      </c>
      <c r="O571" t="b">
        <f t="shared" si="50"/>
        <v>0</v>
      </c>
      <c r="P571" t="b">
        <f t="shared" si="51"/>
        <v>0</v>
      </c>
      <c r="Q571" t="b">
        <f t="shared" si="52"/>
        <v>0</v>
      </c>
      <c r="R571" t="b">
        <f t="shared" si="53"/>
        <v>1</v>
      </c>
      <c r="S571" t="b">
        <f t="shared" si="54"/>
        <v>0</v>
      </c>
    </row>
    <row r="572" spans="1:22" x14ac:dyDescent="0.2">
      <c r="A572" t="s">
        <v>825</v>
      </c>
      <c r="B572" t="s">
        <v>772</v>
      </c>
      <c r="C572" t="s">
        <v>826</v>
      </c>
      <c r="D572" t="s">
        <v>825</v>
      </c>
      <c r="E572">
        <v>82</v>
      </c>
      <c r="F572">
        <v>90</v>
      </c>
      <c r="G572">
        <v>67</v>
      </c>
      <c r="H572">
        <v>77</v>
      </c>
      <c r="I572" t="s">
        <v>825</v>
      </c>
      <c r="J572">
        <v>99</v>
      </c>
      <c r="K572">
        <v>90</v>
      </c>
      <c r="L572">
        <v>92</v>
      </c>
      <c r="M572">
        <v>84</v>
      </c>
      <c r="N572" t="b">
        <f t="shared" si="49"/>
        <v>0</v>
      </c>
      <c r="O572" t="b">
        <f t="shared" si="50"/>
        <v>1</v>
      </c>
      <c r="P572" t="b">
        <f t="shared" si="51"/>
        <v>0</v>
      </c>
      <c r="Q572" t="b">
        <f t="shared" si="52"/>
        <v>1</v>
      </c>
      <c r="R572" t="b">
        <f t="shared" si="53"/>
        <v>1</v>
      </c>
      <c r="S572" t="b">
        <f t="shared" si="54"/>
        <v>0</v>
      </c>
      <c r="V572" t="s">
        <v>923</v>
      </c>
    </row>
    <row r="573" spans="1:22" x14ac:dyDescent="0.2">
      <c r="A573" t="s">
        <v>827</v>
      </c>
      <c r="B573" t="s">
        <v>755</v>
      </c>
      <c r="C573" s="1">
        <v>44449</v>
      </c>
      <c r="D573" t="s">
        <v>828</v>
      </c>
      <c r="E573">
        <v>36</v>
      </c>
      <c r="F573">
        <v>75</v>
      </c>
      <c r="G573">
        <v>92</v>
      </c>
      <c r="H573">
        <v>93</v>
      </c>
      <c r="I573" t="s">
        <v>828</v>
      </c>
      <c r="J573">
        <v>74</v>
      </c>
      <c r="K573">
        <v>98</v>
      </c>
      <c r="L573">
        <v>100</v>
      </c>
      <c r="M573">
        <v>100</v>
      </c>
      <c r="N573" t="b">
        <f t="shared" si="49"/>
        <v>1</v>
      </c>
      <c r="O573" t="b">
        <f t="shared" si="50"/>
        <v>0</v>
      </c>
      <c r="P573" t="b">
        <f t="shared" si="51"/>
        <v>0</v>
      </c>
      <c r="Q573" t="b">
        <f t="shared" si="52"/>
        <v>1</v>
      </c>
      <c r="R573" t="b">
        <f t="shared" si="53"/>
        <v>1</v>
      </c>
      <c r="S573" t="b">
        <f t="shared" si="54"/>
        <v>0</v>
      </c>
    </row>
    <row r="574" spans="1:22" x14ac:dyDescent="0.2">
      <c r="A574" t="s">
        <v>829</v>
      </c>
      <c r="B574" t="s">
        <v>772</v>
      </c>
      <c r="C574" t="s">
        <v>830</v>
      </c>
      <c r="D574" t="s">
        <v>829</v>
      </c>
      <c r="E574">
        <v>32</v>
      </c>
      <c r="F574">
        <v>75</v>
      </c>
      <c r="G574">
        <v>92</v>
      </c>
      <c r="H574">
        <v>93</v>
      </c>
      <c r="I574" t="s">
        <v>829</v>
      </c>
      <c r="J574">
        <v>75</v>
      </c>
      <c r="K574">
        <v>98</v>
      </c>
      <c r="L574">
        <v>100</v>
      </c>
      <c r="M574">
        <v>100</v>
      </c>
      <c r="N574" t="b">
        <f t="shared" si="49"/>
        <v>1</v>
      </c>
      <c r="O574" t="b">
        <f t="shared" si="50"/>
        <v>0</v>
      </c>
      <c r="P574" t="b">
        <f t="shared" si="51"/>
        <v>0</v>
      </c>
      <c r="Q574" t="b">
        <f t="shared" si="52"/>
        <v>1</v>
      </c>
      <c r="R574" t="b">
        <f t="shared" si="53"/>
        <v>1</v>
      </c>
      <c r="S574" t="b">
        <f t="shared" si="54"/>
        <v>0</v>
      </c>
    </row>
    <row r="575" spans="1:22" x14ac:dyDescent="0.2">
      <c r="A575" t="s">
        <v>831</v>
      </c>
      <c r="B575" t="s">
        <v>755</v>
      </c>
      <c r="C575" s="1">
        <v>44408</v>
      </c>
      <c r="D575" t="s">
        <v>829</v>
      </c>
      <c r="E575">
        <v>34</v>
      </c>
      <c r="F575">
        <v>75</v>
      </c>
      <c r="G575">
        <v>92</v>
      </c>
      <c r="H575">
        <v>93</v>
      </c>
      <c r="I575" t="s">
        <v>829</v>
      </c>
      <c r="J575">
        <v>73</v>
      </c>
      <c r="K575">
        <v>98</v>
      </c>
      <c r="L575">
        <v>100</v>
      </c>
      <c r="M575">
        <v>100</v>
      </c>
      <c r="N575" t="b">
        <f t="shared" si="49"/>
        <v>1</v>
      </c>
      <c r="O575" t="b">
        <f t="shared" si="50"/>
        <v>0</v>
      </c>
      <c r="P575" t="b">
        <f t="shared" si="51"/>
        <v>0</v>
      </c>
      <c r="Q575" t="b">
        <f t="shared" si="52"/>
        <v>1</v>
      </c>
      <c r="R575" t="b">
        <f t="shared" si="53"/>
        <v>1</v>
      </c>
      <c r="S575" t="b">
        <f t="shared" si="54"/>
        <v>0</v>
      </c>
    </row>
    <row r="576" spans="1:22" x14ac:dyDescent="0.2">
      <c r="A576" t="s">
        <v>832</v>
      </c>
      <c r="B576" t="s">
        <v>755</v>
      </c>
      <c r="C576" s="1">
        <v>44403</v>
      </c>
      <c r="D576" t="s">
        <v>382</v>
      </c>
      <c r="E576">
        <v>31</v>
      </c>
      <c r="F576">
        <v>76</v>
      </c>
      <c r="G576">
        <v>92</v>
      </c>
      <c r="H576">
        <v>93</v>
      </c>
      <c r="I576" t="s">
        <v>382</v>
      </c>
      <c r="J576">
        <v>92</v>
      </c>
      <c r="K576">
        <v>100</v>
      </c>
      <c r="L576">
        <v>100</v>
      </c>
      <c r="M576">
        <v>100</v>
      </c>
      <c r="N576" t="b">
        <f t="shared" si="49"/>
        <v>0</v>
      </c>
      <c r="O576" t="b">
        <f t="shared" si="50"/>
        <v>0</v>
      </c>
      <c r="P576" t="b">
        <f t="shared" si="51"/>
        <v>0</v>
      </c>
      <c r="Q576" t="b">
        <f t="shared" si="52"/>
        <v>0</v>
      </c>
      <c r="R576" t="b">
        <f t="shared" si="53"/>
        <v>0</v>
      </c>
      <c r="S576" t="b">
        <f t="shared" si="54"/>
        <v>0</v>
      </c>
    </row>
    <row r="577" spans="1:22" x14ac:dyDescent="0.2">
      <c r="A577" t="s">
        <v>833</v>
      </c>
      <c r="B577" t="s">
        <v>755</v>
      </c>
      <c r="C577" s="1">
        <v>44394</v>
      </c>
      <c r="D577" t="s">
        <v>604</v>
      </c>
      <c r="E577">
        <v>33</v>
      </c>
      <c r="F577">
        <v>76</v>
      </c>
      <c r="G577">
        <v>92</v>
      </c>
      <c r="H577">
        <v>93</v>
      </c>
      <c r="I577" t="s">
        <v>833</v>
      </c>
      <c r="J577" t="s">
        <v>43</v>
      </c>
      <c r="K577" t="s">
        <v>43</v>
      </c>
      <c r="L577" t="s">
        <v>43</v>
      </c>
      <c r="M577" t="s">
        <v>43</v>
      </c>
      <c r="N577" t="b">
        <f t="shared" si="49"/>
        <v>0</v>
      </c>
      <c r="O577" t="b">
        <f t="shared" si="50"/>
        <v>1</v>
      </c>
      <c r="P577" t="b">
        <f t="shared" si="51"/>
        <v>1</v>
      </c>
      <c r="Q577" t="b">
        <f t="shared" si="52"/>
        <v>1</v>
      </c>
      <c r="R577" t="b">
        <f t="shared" si="53"/>
        <v>1</v>
      </c>
      <c r="S577" t="b">
        <f t="shared" si="54"/>
        <v>0</v>
      </c>
      <c r="T577" t="s">
        <v>923</v>
      </c>
      <c r="V577" t="s">
        <v>928</v>
      </c>
    </row>
    <row r="578" spans="1:22" x14ac:dyDescent="0.2">
      <c r="A578" t="s">
        <v>834</v>
      </c>
      <c r="B578" t="s">
        <v>755</v>
      </c>
      <c r="C578" s="1">
        <v>44394</v>
      </c>
      <c r="D578" t="s">
        <v>835</v>
      </c>
      <c r="E578">
        <v>36</v>
      </c>
      <c r="F578">
        <v>75</v>
      </c>
      <c r="G578">
        <v>92</v>
      </c>
      <c r="H578">
        <v>93</v>
      </c>
      <c r="I578" t="s">
        <v>835</v>
      </c>
      <c r="J578">
        <v>98</v>
      </c>
      <c r="K578">
        <v>98</v>
      </c>
      <c r="L578">
        <v>92</v>
      </c>
      <c r="M578">
        <v>100</v>
      </c>
      <c r="N578" t="b">
        <f t="shared" si="49"/>
        <v>0</v>
      </c>
      <c r="O578" t="b">
        <f t="shared" si="50"/>
        <v>0</v>
      </c>
      <c r="P578" t="b">
        <f t="shared" si="51"/>
        <v>0</v>
      </c>
      <c r="Q578" t="b">
        <f t="shared" si="52"/>
        <v>0</v>
      </c>
      <c r="R578" t="b">
        <f t="shared" si="53"/>
        <v>1</v>
      </c>
      <c r="S578" t="b">
        <f t="shared" si="54"/>
        <v>0</v>
      </c>
    </row>
    <row r="579" spans="1:22" x14ac:dyDescent="0.2">
      <c r="A579" t="s">
        <v>836</v>
      </c>
      <c r="B579" t="s">
        <v>755</v>
      </c>
      <c r="C579" s="1">
        <v>44373</v>
      </c>
      <c r="D579" t="s">
        <v>371</v>
      </c>
      <c r="E579">
        <v>34</v>
      </c>
      <c r="F579">
        <v>76</v>
      </c>
      <c r="G579">
        <v>92</v>
      </c>
      <c r="H579">
        <v>93</v>
      </c>
      <c r="I579" t="s">
        <v>371</v>
      </c>
      <c r="J579">
        <v>74</v>
      </c>
      <c r="K579">
        <v>100</v>
      </c>
      <c r="L579">
        <v>100</v>
      </c>
      <c r="M579">
        <v>100</v>
      </c>
      <c r="N579" t="b">
        <f t="shared" ref="N579:N642" si="55">J579&lt;90.01</f>
        <v>1</v>
      </c>
      <c r="O579" t="b">
        <f t="shared" ref="O579:O642" si="56">IFERROR(K579*L579*M579/100/100/100&lt;0.901,TRUE)</f>
        <v>0</v>
      </c>
      <c r="P579" t="b">
        <f t="shared" ref="P579:P642" si="57">I579&lt;&gt;D579</f>
        <v>0</v>
      </c>
      <c r="Q579" t="b">
        <f t="shared" ref="Q579:Q642" si="58">OR(N579,O579,P579)</f>
        <v>1</v>
      </c>
      <c r="R579" t="b">
        <f t="shared" ref="R579:R642" si="59">IFERROR(K579*L579*M579/100/100/100&lt;0.999,TRUE)</f>
        <v>0</v>
      </c>
      <c r="S579" t="b">
        <f t="shared" si="54"/>
        <v>0</v>
      </c>
    </row>
    <row r="580" spans="1:22" x14ac:dyDescent="0.2">
      <c r="A580" t="s">
        <v>837</v>
      </c>
      <c r="B580" t="s">
        <v>755</v>
      </c>
      <c r="C580" s="1">
        <v>44367</v>
      </c>
      <c r="D580" t="s">
        <v>542</v>
      </c>
      <c r="E580">
        <v>35</v>
      </c>
      <c r="F580">
        <v>76</v>
      </c>
      <c r="G580">
        <v>92</v>
      </c>
      <c r="H580">
        <v>93</v>
      </c>
      <c r="I580" t="s">
        <v>542</v>
      </c>
      <c r="J580">
        <v>74</v>
      </c>
      <c r="K580">
        <v>100</v>
      </c>
      <c r="L580">
        <v>100</v>
      </c>
      <c r="M580">
        <v>100</v>
      </c>
      <c r="N580" t="b">
        <f t="shared" si="55"/>
        <v>1</v>
      </c>
      <c r="O580" t="b">
        <f t="shared" si="56"/>
        <v>0</v>
      </c>
      <c r="P580" t="b">
        <f t="shared" si="57"/>
        <v>0</v>
      </c>
      <c r="Q580" t="b">
        <f t="shared" si="58"/>
        <v>1</v>
      </c>
      <c r="R580" t="b">
        <f t="shared" si="59"/>
        <v>0</v>
      </c>
      <c r="S580" t="b">
        <f t="shared" si="54"/>
        <v>0</v>
      </c>
    </row>
    <row r="581" spans="1:22" x14ac:dyDescent="0.2">
      <c r="A581" t="s">
        <v>835</v>
      </c>
      <c r="B581" t="s">
        <v>772</v>
      </c>
      <c r="C581" t="s">
        <v>838</v>
      </c>
      <c r="D581" t="s">
        <v>835</v>
      </c>
      <c r="E581">
        <v>35</v>
      </c>
      <c r="F581">
        <v>75</v>
      </c>
      <c r="G581">
        <v>92</v>
      </c>
      <c r="H581">
        <v>93</v>
      </c>
      <c r="I581" t="s">
        <v>835</v>
      </c>
      <c r="J581">
        <v>68</v>
      </c>
      <c r="K581">
        <v>98</v>
      </c>
      <c r="L581">
        <v>100</v>
      </c>
      <c r="M581">
        <v>100</v>
      </c>
      <c r="N581" t="b">
        <f t="shared" si="55"/>
        <v>1</v>
      </c>
      <c r="O581" t="b">
        <f t="shared" si="56"/>
        <v>0</v>
      </c>
      <c r="P581" t="b">
        <f t="shared" si="57"/>
        <v>0</v>
      </c>
      <c r="Q581" t="b">
        <f t="shared" si="58"/>
        <v>1</v>
      </c>
      <c r="R581" t="b">
        <f t="shared" si="59"/>
        <v>1</v>
      </c>
      <c r="S581" t="b">
        <f t="shared" si="54"/>
        <v>0</v>
      </c>
    </row>
    <row r="582" spans="1:22" x14ac:dyDescent="0.2">
      <c r="A582" t="s">
        <v>839</v>
      </c>
      <c r="B582" t="s">
        <v>755</v>
      </c>
      <c r="C582" s="1">
        <v>44364</v>
      </c>
      <c r="D582" t="s">
        <v>840</v>
      </c>
      <c r="E582">
        <v>32</v>
      </c>
      <c r="F582">
        <v>75</v>
      </c>
      <c r="G582">
        <v>92</v>
      </c>
      <c r="H582">
        <v>93</v>
      </c>
      <c r="I582" t="s">
        <v>840</v>
      </c>
      <c r="J582">
        <v>74</v>
      </c>
      <c r="K582">
        <v>98</v>
      </c>
      <c r="L582">
        <v>100</v>
      </c>
      <c r="M582">
        <v>100</v>
      </c>
      <c r="N582" t="b">
        <f t="shared" si="55"/>
        <v>1</v>
      </c>
      <c r="O582" t="b">
        <f t="shared" si="56"/>
        <v>0</v>
      </c>
      <c r="P582" t="b">
        <f t="shared" si="57"/>
        <v>0</v>
      </c>
      <c r="Q582" t="b">
        <f t="shared" si="58"/>
        <v>1</v>
      </c>
      <c r="R582" t="b">
        <f t="shared" si="59"/>
        <v>1</v>
      </c>
      <c r="S582" t="b">
        <f t="shared" si="54"/>
        <v>0</v>
      </c>
    </row>
    <row r="583" spans="1:22" x14ac:dyDescent="0.2">
      <c r="A583" t="s">
        <v>841</v>
      </c>
      <c r="B583" t="s">
        <v>755</v>
      </c>
      <c r="C583" s="1">
        <v>44344</v>
      </c>
      <c r="D583" t="s">
        <v>419</v>
      </c>
      <c r="E583">
        <v>31</v>
      </c>
      <c r="F583">
        <v>76</v>
      </c>
      <c r="G583">
        <v>92</v>
      </c>
      <c r="H583">
        <v>93</v>
      </c>
      <c r="I583" t="s">
        <v>841</v>
      </c>
      <c r="J583" t="s">
        <v>43</v>
      </c>
      <c r="K583" t="s">
        <v>43</v>
      </c>
      <c r="L583" t="s">
        <v>43</v>
      </c>
      <c r="M583" t="s">
        <v>43</v>
      </c>
      <c r="N583" t="b">
        <f t="shared" si="55"/>
        <v>0</v>
      </c>
      <c r="O583" t="b">
        <f t="shared" si="56"/>
        <v>1</v>
      </c>
      <c r="P583" t="b">
        <f t="shared" si="57"/>
        <v>1</v>
      </c>
      <c r="Q583" t="b">
        <f t="shared" si="58"/>
        <v>1</v>
      </c>
      <c r="R583" t="b">
        <f t="shared" si="59"/>
        <v>1</v>
      </c>
      <c r="S583" t="b">
        <f t="shared" si="54"/>
        <v>0</v>
      </c>
      <c r="T583" t="s">
        <v>918</v>
      </c>
      <c r="U583" t="s">
        <v>926</v>
      </c>
      <c r="V583" t="s">
        <v>928</v>
      </c>
    </row>
    <row r="584" spans="1:22" x14ac:dyDescent="0.2">
      <c r="A584" t="s">
        <v>842</v>
      </c>
      <c r="B584" t="s">
        <v>772</v>
      </c>
      <c r="C584" t="s">
        <v>843</v>
      </c>
      <c r="D584" t="s">
        <v>842</v>
      </c>
      <c r="E584">
        <v>44</v>
      </c>
      <c r="F584">
        <v>74</v>
      </c>
      <c r="G584">
        <v>92</v>
      </c>
      <c r="H584">
        <v>100</v>
      </c>
      <c r="I584" t="s">
        <v>842</v>
      </c>
      <c r="J584">
        <v>72</v>
      </c>
      <c r="K584">
        <v>90</v>
      </c>
      <c r="L584">
        <v>100</v>
      </c>
      <c r="M584">
        <v>91</v>
      </c>
      <c r="N584" t="b">
        <f t="shared" si="55"/>
        <v>1</v>
      </c>
      <c r="O584" t="b">
        <f t="shared" si="56"/>
        <v>1</v>
      </c>
      <c r="P584" t="b">
        <f t="shared" si="57"/>
        <v>0</v>
      </c>
      <c r="Q584" t="b">
        <f t="shared" si="58"/>
        <v>1</v>
      </c>
      <c r="R584" t="b">
        <f t="shared" si="59"/>
        <v>1</v>
      </c>
      <c r="S584" t="b">
        <f t="shared" si="54"/>
        <v>0</v>
      </c>
      <c r="V584" t="s">
        <v>923</v>
      </c>
    </row>
    <row r="585" spans="1:22" x14ac:dyDescent="0.2">
      <c r="A585" t="s">
        <v>844</v>
      </c>
      <c r="B585" t="s">
        <v>845</v>
      </c>
      <c r="C585" t="s">
        <v>846</v>
      </c>
      <c r="D585" t="s">
        <v>844</v>
      </c>
      <c r="E585">
        <v>44</v>
      </c>
      <c r="F585">
        <v>76</v>
      </c>
      <c r="G585">
        <v>92</v>
      </c>
      <c r="H585">
        <v>93</v>
      </c>
      <c r="I585" t="s">
        <v>844</v>
      </c>
      <c r="J585">
        <v>99</v>
      </c>
      <c r="K585">
        <v>100</v>
      </c>
      <c r="L585">
        <v>100</v>
      </c>
      <c r="M585">
        <v>99</v>
      </c>
      <c r="N585" t="b">
        <f t="shared" si="55"/>
        <v>0</v>
      </c>
      <c r="O585" t="b">
        <f t="shared" si="56"/>
        <v>0</v>
      </c>
      <c r="P585" t="b">
        <f t="shared" si="57"/>
        <v>0</v>
      </c>
      <c r="Q585" t="b">
        <f t="shared" si="58"/>
        <v>0</v>
      </c>
      <c r="R585" t="b">
        <f t="shared" si="59"/>
        <v>1</v>
      </c>
      <c r="S585" t="b">
        <f t="shared" si="54"/>
        <v>0</v>
      </c>
    </row>
    <row r="586" spans="1:22" x14ac:dyDescent="0.2">
      <c r="A586" t="s">
        <v>847</v>
      </c>
      <c r="B586" t="s">
        <v>845</v>
      </c>
      <c r="C586" t="s">
        <v>846</v>
      </c>
      <c r="D586" t="s">
        <v>847</v>
      </c>
      <c r="E586">
        <v>45</v>
      </c>
      <c r="F586">
        <v>74</v>
      </c>
      <c r="G586">
        <v>92</v>
      </c>
      <c r="H586">
        <v>100</v>
      </c>
      <c r="I586" t="s">
        <v>847</v>
      </c>
      <c r="J586">
        <v>93</v>
      </c>
      <c r="K586">
        <v>100</v>
      </c>
      <c r="L586">
        <v>100</v>
      </c>
      <c r="M586">
        <v>100</v>
      </c>
      <c r="N586" t="b">
        <f t="shared" si="55"/>
        <v>0</v>
      </c>
      <c r="O586" t="b">
        <f t="shared" si="56"/>
        <v>0</v>
      </c>
      <c r="P586" t="b">
        <f t="shared" si="57"/>
        <v>0</v>
      </c>
      <c r="Q586" t="b">
        <f t="shared" si="58"/>
        <v>0</v>
      </c>
      <c r="R586" t="b">
        <f t="shared" si="59"/>
        <v>0</v>
      </c>
      <c r="S586" t="b">
        <f t="shared" si="54"/>
        <v>0</v>
      </c>
    </row>
    <row r="587" spans="1:22" x14ac:dyDescent="0.2">
      <c r="A587" t="s">
        <v>848</v>
      </c>
      <c r="B587" t="s">
        <v>845</v>
      </c>
      <c r="C587" t="s">
        <v>846</v>
      </c>
      <c r="D587" t="s">
        <v>848</v>
      </c>
      <c r="E587">
        <v>37</v>
      </c>
      <c r="F587">
        <v>72</v>
      </c>
      <c r="G587">
        <v>92</v>
      </c>
      <c r="H587">
        <v>100</v>
      </c>
      <c r="I587" t="s">
        <v>848</v>
      </c>
      <c r="J587">
        <v>84</v>
      </c>
      <c r="K587">
        <v>98</v>
      </c>
      <c r="L587">
        <v>100</v>
      </c>
      <c r="M587">
        <v>100</v>
      </c>
      <c r="N587" t="b">
        <f t="shared" si="55"/>
        <v>1</v>
      </c>
      <c r="O587" t="b">
        <f t="shared" si="56"/>
        <v>0</v>
      </c>
      <c r="P587" t="b">
        <f t="shared" si="57"/>
        <v>0</v>
      </c>
      <c r="Q587" t="b">
        <f t="shared" si="58"/>
        <v>1</v>
      </c>
      <c r="R587" t="b">
        <f t="shared" si="59"/>
        <v>1</v>
      </c>
      <c r="S587" t="b">
        <f t="shared" si="54"/>
        <v>0</v>
      </c>
    </row>
    <row r="588" spans="1:22" x14ac:dyDescent="0.2">
      <c r="A588" t="s">
        <v>849</v>
      </c>
      <c r="B588" t="s">
        <v>845</v>
      </c>
      <c r="C588" t="s">
        <v>846</v>
      </c>
      <c r="D588" t="s">
        <v>849</v>
      </c>
      <c r="E588">
        <v>48</v>
      </c>
      <c r="F588">
        <v>74</v>
      </c>
      <c r="G588">
        <v>92</v>
      </c>
      <c r="H588">
        <v>100</v>
      </c>
      <c r="I588" t="s">
        <v>849</v>
      </c>
      <c r="J588">
        <v>99</v>
      </c>
      <c r="K588">
        <v>100</v>
      </c>
      <c r="L588">
        <v>100</v>
      </c>
      <c r="M588">
        <v>99</v>
      </c>
      <c r="N588" t="b">
        <f t="shared" si="55"/>
        <v>0</v>
      </c>
      <c r="O588" t="b">
        <f t="shared" si="56"/>
        <v>0</v>
      </c>
      <c r="P588" t="b">
        <f t="shared" si="57"/>
        <v>0</v>
      </c>
      <c r="Q588" t="b">
        <f t="shared" si="58"/>
        <v>0</v>
      </c>
      <c r="R588" t="b">
        <f t="shared" si="59"/>
        <v>1</v>
      </c>
      <c r="S588" t="b">
        <f t="shared" si="54"/>
        <v>0</v>
      </c>
    </row>
    <row r="589" spans="1:22" x14ac:dyDescent="0.2">
      <c r="A589" t="s">
        <v>850</v>
      </c>
      <c r="B589" t="s">
        <v>845</v>
      </c>
      <c r="C589" t="s">
        <v>846</v>
      </c>
      <c r="D589" t="s">
        <v>850</v>
      </c>
      <c r="E589">
        <v>44</v>
      </c>
      <c r="F589">
        <v>67</v>
      </c>
      <c r="G589">
        <v>92</v>
      </c>
      <c r="H589">
        <v>86</v>
      </c>
      <c r="I589" t="s">
        <v>850</v>
      </c>
      <c r="J589">
        <v>100</v>
      </c>
      <c r="K589">
        <v>92</v>
      </c>
      <c r="L589">
        <v>100</v>
      </c>
      <c r="M589">
        <v>93</v>
      </c>
      <c r="N589" t="b">
        <f t="shared" si="55"/>
        <v>0</v>
      </c>
      <c r="O589" t="b">
        <f t="shared" si="56"/>
        <v>1</v>
      </c>
      <c r="P589" t="b">
        <f t="shared" si="57"/>
        <v>0</v>
      </c>
      <c r="Q589" t="b">
        <f t="shared" si="58"/>
        <v>1</v>
      </c>
      <c r="R589" t="b">
        <f t="shared" si="59"/>
        <v>1</v>
      </c>
      <c r="S589" t="b">
        <f t="shared" si="54"/>
        <v>0</v>
      </c>
      <c r="V589" t="s">
        <v>923</v>
      </c>
    </row>
    <row r="590" spans="1:22" x14ac:dyDescent="0.2">
      <c r="A590" t="s">
        <v>851</v>
      </c>
      <c r="B590" t="s">
        <v>845</v>
      </c>
      <c r="C590" t="s">
        <v>846</v>
      </c>
      <c r="D590" t="s">
        <v>851</v>
      </c>
      <c r="E590">
        <v>47</v>
      </c>
      <c r="F590">
        <v>74</v>
      </c>
      <c r="G590">
        <v>92</v>
      </c>
      <c r="H590">
        <v>100</v>
      </c>
      <c r="I590" t="s">
        <v>851</v>
      </c>
      <c r="J590">
        <v>94</v>
      </c>
      <c r="K590">
        <v>100</v>
      </c>
      <c r="L590">
        <v>100</v>
      </c>
      <c r="M590">
        <v>100</v>
      </c>
      <c r="N590" t="b">
        <f t="shared" si="55"/>
        <v>0</v>
      </c>
      <c r="O590" t="b">
        <f t="shared" si="56"/>
        <v>0</v>
      </c>
      <c r="P590" t="b">
        <f t="shared" si="57"/>
        <v>0</v>
      </c>
      <c r="Q590" t="b">
        <f t="shared" si="58"/>
        <v>0</v>
      </c>
      <c r="R590" t="b">
        <f t="shared" si="59"/>
        <v>0</v>
      </c>
      <c r="S590" t="b">
        <f t="shared" si="54"/>
        <v>0</v>
      </c>
    </row>
    <row r="591" spans="1:22" x14ac:dyDescent="0.2">
      <c r="A591" t="s">
        <v>852</v>
      </c>
      <c r="B591" t="s">
        <v>845</v>
      </c>
      <c r="C591" t="s">
        <v>846</v>
      </c>
      <c r="D591" t="s">
        <v>852</v>
      </c>
      <c r="E591">
        <v>47</v>
      </c>
      <c r="F591">
        <v>72</v>
      </c>
      <c r="G591">
        <v>92</v>
      </c>
      <c r="H591">
        <v>100</v>
      </c>
      <c r="I591" t="s">
        <v>852</v>
      </c>
      <c r="J591">
        <v>98</v>
      </c>
      <c r="K591">
        <v>90</v>
      </c>
      <c r="L591">
        <v>100</v>
      </c>
      <c r="M591">
        <v>93</v>
      </c>
      <c r="N591" t="b">
        <f t="shared" si="55"/>
        <v>0</v>
      </c>
      <c r="O591" t="b">
        <f t="shared" si="56"/>
        <v>1</v>
      </c>
      <c r="P591" t="b">
        <f t="shared" si="57"/>
        <v>0</v>
      </c>
      <c r="Q591" t="b">
        <f t="shared" si="58"/>
        <v>1</v>
      </c>
      <c r="R591" t="b">
        <f t="shared" si="59"/>
        <v>1</v>
      </c>
      <c r="S591" t="b">
        <f t="shared" ref="S591:S644" si="60">D591="/what-are-you-looking-to-sell-2/"</f>
        <v>0</v>
      </c>
      <c r="V591" t="s">
        <v>923</v>
      </c>
    </row>
    <row r="592" spans="1:22" x14ac:dyDescent="0.2">
      <c r="A592" t="s">
        <v>853</v>
      </c>
      <c r="B592" t="s">
        <v>845</v>
      </c>
      <c r="C592" t="s">
        <v>846</v>
      </c>
      <c r="D592" t="s">
        <v>853</v>
      </c>
      <c r="E592">
        <v>44</v>
      </c>
      <c r="F592">
        <v>72</v>
      </c>
      <c r="G592">
        <v>92</v>
      </c>
      <c r="H592">
        <v>100</v>
      </c>
      <c r="I592" t="s">
        <v>853</v>
      </c>
      <c r="J592">
        <v>87</v>
      </c>
      <c r="K592">
        <v>98</v>
      </c>
      <c r="L592">
        <v>100</v>
      </c>
      <c r="M592">
        <v>100</v>
      </c>
      <c r="N592" t="b">
        <f t="shared" si="55"/>
        <v>1</v>
      </c>
      <c r="O592" t="b">
        <f t="shared" si="56"/>
        <v>0</v>
      </c>
      <c r="P592" t="b">
        <f t="shared" si="57"/>
        <v>0</v>
      </c>
      <c r="Q592" t="b">
        <f t="shared" si="58"/>
        <v>1</v>
      </c>
      <c r="R592" t="b">
        <f t="shared" si="59"/>
        <v>1</v>
      </c>
      <c r="S592" t="b">
        <f t="shared" si="60"/>
        <v>0</v>
      </c>
    </row>
    <row r="593" spans="1:22" x14ac:dyDescent="0.2">
      <c r="A593" t="s">
        <v>854</v>
      </c>
      <c r="B593" t="s">
        <v>845</v>
      </c>
      <c r="C593" t="s">
        <v>846</v>
      </c>
      <c r="D593" t="s">
        <v>854</v>
      </c>
      <c r="E593">
        <v>35</v>
      </c>
      <c r="F593">
        <v>75</v>
      </c>
      <c r="G593">
        <v>92</v>
      </c>
      <c r="H593">
        <v>93</v>
      </c>
      <c r="I593" t="s">
        <v>854</v>
      </c>
      <c r="J593">
        <v>91</v>
      </c>
      <c r="K593">
        <v>98</v>
      </c>
      <c r="L593">
        <v>92</v>
      </c>
      <c r="M593">
        <v>100</v>
      </c>
      <c r="N593" t="b">
        <f t="shared" si="55"/>
        <v>0</v>
      </c>
      <c r="O593" t="b">
        <f t="shared" si="56"/>
        <v>0</v>
      </c>
      <c r="P593" t="b">
        <f t="shared" si="57"/>
        <v>0</v>
      </c>
      <c r="Q593" t="b">
        <f t="shared" si="58"/>
        <v>0</v>
      </c>
      <c r="R593" t="b">
        <f t="shared" si="59"/>
        <v>1</v>
      </c>
      <c r="S593" t="b">
        <f t="shared" si="60"/>
        <v>0</v>
      </c>
    </row>
    <row r="594" spans="1:22" x14ac:dyDescent="0.2">
      <c r="A594" t="s">
        <v>767</v>
      </c>
      <c r="B594" t="s">
        <v>845</v>
      </c>
      <c r="C594" t="s">
        <v>846</v>
      </c>
      <c r="D594" t="s">
        <v>767</v>
      </c>
      <c r="E594">
        <v>32</v>
      </c>
      <c r="F594">
        <v>75</v>
      </c>
      <c r="G594">
        <v>92</v>
      </c>
      <c r="H594">
        <v>93</v>
      </c>
      <c r="I594" t="s">
        <v>767</v>
      </c>
      <c r="J594">
        <v>75</v>
      </c>
      <c r="K594">
        <v>90</v>
      </c>
      <c r="L594">
        <v>100</v>
      </c>
      <c r="M594">
        <v>93</v>
      </c>
      <c r="N594" t="b">
        <f t="shared" si="55"/>
        <v>1</v>
      </c>
      <c r="O594" t="b">
        <f t="shared" si="56"/>
        <v>1</v>
      </c>
      <c r="P594" t="b">
        <f t="shared" si="57"/>
        <v>0</v>
      </c>
      <c r="Q594" t="b">
        <f t="shared" si="58"/>
        <v>1</v>
      </c>
      <c r="R594" t="b">
        <f t="shared" si="59"/>
        <v>1</v>
      </c>
      <c r="S594" t="b">
        <f t="shared" si="60"/>
        <v>0</v>
      </c>
      <c r="V594" t="s">
        <v>923</v>
      </c>
    </row>
    <row r="595" spans="1:22" x14ac:dyDescent="0.2">
      <c r="A595" t="s">
        <v>855</v>
      </c>
      <c r="B595" t="s">
        <v>845</v>
      </c>
      <c r="C595" t="s">
        <v>846</v>
      </c>
      <c r="D595" t="s">
        <v>855</v>
      </c>
      <c r="E595">
        <v>45</v>
      </c>
      <c r="F595">
        <v>76</v>
      </c>
      <c r="G595">
        <v>92</v>
      </c>
      <c r="H595">
        <v>93</v>
      </c>
      <c r="I595" t="s">
        <v>855</v>
      </c>
      <c r="J595">
        <v>87</v>
      </c>
      <c r="K595">
        <v>100</v>
      </c>
      <c r="L595">
        <v>92</v>
      </c>
      <c r="M595">
        <v>93</v>
      </c>
      <c r="N595" t="b">
        <f t="shared" si="55"/>
        <v>1</v>
      </c>
      <c r="O595" t="b">
        <f t="shared" si="56"/>
        <v>1</v>
      </c>
      <c r="P595" t="b">
        <f t="shared" si="57"/>
        <v>0</v>
      </c>
      <c r="Q595" t="b">
        <f t="shared" si="58"/>
        <v>1</v>
      </c>
      <c r="R595" t="b">
        <f t="shared" si="59"/>
        <v>1</v>
      </c>
      <c r="S595" t="b">
        <f t="shared" si="60"/>
        <v>0</v>
      </c>
      <c r="V595" t="s">
        <v>923</v>
      </c>
    </row>
    <row r="596" spans="1:22" x14ac:dyDescent="0.2">
      <c r="A596" t="s">
        <v>840</v>
      </c>
      <c r="B596" t="s">
        <v>845</v>
      </c>
      <c r="C596" t="s">
        <v>846</v>
      </c>
      <c r="D596" t="s">
        <v>840</v>
      </c>
      <c r="E596">
        <v>35</v>
      </c>
      <c r="F596">
        <v>75</v>
      </c>
      <c r="G596">
        <v>92</v>
      </c>
      <c r="H596">
        <v>93</v>
      </c>
      <c r="I596" t="s">
        <v>840</v>
      </c>
      <c r="J596">
        <v>73</v>
      </c>
      <c r="K596">
        <v>98</v>
      </c>
      <c r="L596">
        <v>100</v>
      </c>
      <c r="M596">
        <v>100</v>
      </c>
      <c r="N596" t="b">
        <f t="shared" si="55"/>
        <v>1</v>
      </c>
      <c r="O596" t="b">
        <f t="shared" si="56"/>
        <v>0</v>
      </c>
      <c r="P596" t="b">
        <f t="shared" si="57"/>
        <v>0</v>
      </c>
      <c r="Q596" t="b">
        <f t="shared" si="58"/>
        <v>1</v>
      </c>
      <c r="R596" t="b">
        <f t="shared" si="59"/>
        <v>1</v>
      </c>
      <c r="S596" t="b">
        <f t="shared" si="60"/>
        <v>0</v>
      </c>
    </row>
    <row r="597" spans="1:22" x14ac:dyDescent="0.2">
      <c r="A597" t="s">
        <v>828</v>
      </c>
      <c r="B597" t="s">
        <v>845</v>
      </c>
      <c r="C597" t="s">
        <v>846</v>
      </c>
      <c r="D597" t="s">
        <v>828</v>
      </c>
      <c r="E597">
        <v>34</v>
      </c>
      <c r="F597">
        <v>75</v>
      </c>
      <c r="G597">
        <v>92</v>
      </c>
      <c r="H597">
        <v>93</v>
      </c>
      <c r="I597" t="s">
        <v>828</v>
      </c>
      <c r="J597">
        <v>74</v>
      </c>
      <c r="K597">
        <v>98</v>
      </c>
      <c r="L597">
        <v>100</v>
      </c>
      <c r="M597">
        <v>100</v>
      </c>
      <c r="N597" t="b">
        <f t="shared" si="55"/>
        <v>1</v>
      </c>
      <c r="O597" t="b">
        <f t="shared" si="56"/>
        <v>0</v>
      </c>
      <c r="P597" t="b">
        <f t="shared" si="57"/>
        <v>0</v>
      </c>
      <c r="Q597" t="b">
        <f t="shared" si="58"/>
        <v>1</v>
      </c>
      <c r="R597" t="b">
        <f t="shared" si="59"/>
        <v>1</v>
      </c>
      <c r="S597" t="b">
        <f t="shared" si="60"/>
        <v>0</v>
      </c>
    </row>
    <row r="598" spans="1:22" x14ac:dyDescent="0.2">
      <c r="A598" t="s">
        <v>856</v>
      </c>
      <c r="B598" t="s">
        <v>845</v>
      </c>
      <c r="C598" t="s">
        <v>846</v>
      </c>
      <c r="D598" t="s">
        <v>856</v>
      </c>
      <c r="E598">
        <v>30</v>
      </c>
      <c r="F598">
        <v>66</v>
      </c>
      <c r="G598">
        <v>92</v>
      </c>
      <c r="H598">
        <v>93</v>
      </c>
      <c r="I598" t="s">
        <v>856</v>
      </c>
      <c r="J598">
        <v>98</v>
      </c>
      <c r="K598">
        <v>100</v>
      </c>
      <c r="L598">
        <v>100</v>
      </c>
      <c r="M598">
        <v>99</v>
      </c>
      <c r="N598" t="b">
        <f t="shared" si="55"/>
        <v>0</v>
      </c>
      <c r="O598" t="b">
        <f t="shared" si="56"/>
        <v>0</v>
      </c>
      <c r="P598" t="b">
        <f t="shared" si="57"/>
        <v>0</v>
      </c>
      <c r="Q598" t="b">
        <f t="shared" si="58"/>
        <v>0</v>
      </c>
      <c r="R598" t="b">
        <f t="shared" si="59"/>
        <v>1</v>
      </c>
      <c r="S598" t="b">
        <f t="shared" si="60"/>
        <v>0</v>
      </c>
    </row>
    <row r="599" spans="1:22" x14ac:dyDescent="0.2">
      <c r="A599" t="s">
        <v>857</v>
      </c>
      <c r="B599" t="s">
        <v>845</v>
      </c>
      <c r="C599" t="s">
        <v>846</v>
      </c>
      <c r="D599" t="s">
        <v>857</v>
      </c>
      <c r="E599">
        <v>45</v>
      </c>
      <c r="F599">
        <v>74</v>
      </c>
      <c r="G599">
        <v>92</v>
      </c>
      <c r="H599">
        <v>93</v>
      </c>
      <c r="I599" t="s">
        <v>857</v>
      </c>
      <c r="J599">
        <v>79</v>
      </c>
      <c r="K599">
        <v>100</v>
      </c>
      <c r="L599">
        <v>100</v>
      </c>
      <c r="M599">
        <v>100</v>
      </c>
      <c r="N599" t="b">
        <f t="shared" si="55"/>
        <v>1</v>
      </c>
      <c r="O599" t="b">
        <f t="shared" si="56"/>
        <v>0</v>
      </c>
      <c r="P599" t="b">
        <f t="shared" si="57"/>
        <v>0</v>
      </c>
      <c r="Q599" t="b">
        <f t="shared" si="58"/>
        <v>1</v>
      </c>
      <c r="R599" t="b">
        <f t="shared" si="59"/>
        <v>0</v>
      </c>
      <c r="S599" t="b">
        <f t="shared" si="60"/>
        <v>0</v>
      </c>
    </row>
    <row r="600" spans="1:22" x14ac:dyDescent="0.2">
      <c r="A600" t="s">
        <v>858</v>
      </c>
      <c r="B600" t="s">
        <v>845</v>
      </c>
      <c r="C600" t="s">
        <v>846</v>
      </c>
      <c r="D600" t="s">
        <v>858</v>
      </c>
      <c r="E600">
        <v>34</v>
      </c>
      <c r="F600">
        <v>74</v>
      </c>
      <c r="G600">
        <v>92</v>
      </c>
      <c r="H600">
        <v>100</v>
      </c>
      <c r="I600" t="s">
        <v>858</v>
      </c>
      <c r="J600">
        <v>79</v>
      </c>
      <c r="K600">
        <v>100</v>
      </c>
      <c r="L600">
        <v>100</v>
      </c>
      <c r="M600">
        <v>100</v>
      </c>
      <c r="N600" t="b">
        <f t="shared" si="55"/>
        <v>1</v>
      </c>
      <c r="O600" t="b">
        <f t="shared" si="56"/>
        <v>0</v>
      </c>
      <c r="P600" t="b">
        <f t="shared" si="57"/>
        <v>0</v>
      </c>
      <c r="Q600" t="b">
        <f t="shared" si="58"/>
        <v>1</v>
      </c>
      <c r="R600" t="b">
        <f t="shared" si="59"/>
        <v>0</v>
      </c>
      <c r="S600" t="b">
        <f t="shared" si="60"/>
        <v>0</v>
      </c>
    </row>
    <row r="601" spans="1:22" x14ac:dyDescent="0.2">
      <c r="A601" t="s">
        <v>859</v>
      </c>
      <c r="B601" t="s">
        <v>845</v>
      </c>
      <c r="C601" t="s">
        <v>846</v>
      </c>
      <c r="D601" t="s">
        <v>859</v>
      </c>
      <c r="E601">
        <v>43</v>
      </c>
      <c r="F601">
        <v>74</v>
      </c>
      <c r="G601">
        <v>92</v>
      </c>
      <c r="H601">
        <v>100</v>
      </c>
      <c r="I601" t="s">
        <v>859</v>
      </c>
      <c r="J601">
        <v>100</v>
      </c>
      <c r="K601">
        <v>90</v>
      </c>
      <c r="L601">
        <v>100</v>
      </c>
      <c r="M601">
        <v>91</v>
      </c>
      <c r="N601" t="b">
        <f t="shared" si="55"/>
        <v>0</v>
      </c>
      <c r="O601" t="b">
        <f t="shared" si="56"/>
        <v>1</v>
      </c>
      <c r="P601" t="b">
        <f t="shared" si="57"/>
        <v>0</v>
      </c>
      <c r="Q601" t="b">
        <f t="shared" si="58"/>
        <v>1</v>
      </c>
      <c r="R601" t="b">
        <f t="shared" si="59"/>
        <v>1</v>
      </c>
      <c r="S601" t="b">
        <f t="shared" si="60"/>
        <v>0</v>
      </c>
      <c r="V601" t="s">
        <v>923</v>
      </c>
    </row>
    <row r="602" spans="1:22" x14ac:dyDescent="0.2">
      <c r="A602" t="s">
        <v>860</v>
      </c>
      <c r="B602" t="s">
        <v>845</v>
      </c>
      <c r="C602" t="s">
        <v>846</v>
      </c>
      <c r="D602" t="s">
        <v>860</v>
      </c>
      <c r="E602">
        <v>32</v>
      </c>
      <c r="F602">
        <v>88</v>
      </c>
      <c r="G602">
        <v>92</v>
      </c>
      <c r="H602">
        <v>100</v>
      </c>
      <c r="I602" t="s">
        <v>860</v>
      </c>
      <c r="J602">
        <v>97</v>
      </c>
      <c r="K602">
        <v>90</v>
      </c>
      <c r="L602">
        <v>92</v>
      </c>
      <c r="M602">
        <v>92</v>
      </c>
      <c r="N602" t="b">
        <f t="shared" si="55"/>
        <v>0</v>
      </c>
      <c r="O602" t="b">
        <f t="shared" si="56"/>
        <v>1</v>
      </c>
      <c r="P602" t="b">
        <f t="shared" si="57"/>
        <v>0</v>
      </c>
      <c r="Q602" t="b">
        <f t="shared" si="58"/>
        <v>1</v>
      </c>
      <c r="R602" t="b">
        <f t="shared" si="59"/>
        <v>1</v>
      </c>
      <c r="S602" t="b">
        <f t="shared" si="60"/>
        <v>0</v>
      </c>
      <c r="V602" t="s">
        <v>923</v>
      </c>
    </row>
    <row r="603" spans="1:22" x14ac:dyDescent="0.2">
      <c r="A603" t="s">
        <v>861</v>
      </c>
      <c r="B603" t="s">
        <v>845</v>
      </c>
      <c r="C603" t="s">
        <v>846</v>
      </c>
      <c r="D603" t="s">
        <v>861</v>
      </c>
      <c r="E603">
        <v>44</v>
      </c>
      <c r="F603">
        <v>72</v>
      </c>
      <c r="G603">
        <v>92</v>
      </c>
      <c r="H603">
        <v>100</v>
      </c>
      <c r="I603" t="s">
        <v>861</v>
      </c>
      <c r="J603">
        <v>99</v>
      </c>
      <c r="K603">
        <v>90</v>
      </c>
      <c r="L603">
        <v>100</v>
      </c>
      <c r="M603">
        <v>93</v>
      </c>
      <c r="N603" t="b">
        <f t="shared" si="55"/>
        <v>0</v>
      </c>
      <c r="O603" t="b">
        <f t="shared" si="56"/>
        <v>1</v>
      </c>
      <c r="P603" t="b">
        <f t="shared" si="57"/>
        <v>0</v>
      </c>
      <c r="Q603" t="b">
        <f t="shared" si="58"/>
        <v>1</v>
      </c>
      <c r="R603" t="b">
        <f t="shared" si="59"/>
        <v>1</v>
      </c>
      <c r="S603" t="b">
        <f t="shared" si="60"/>
        <v>0</v>
      </c>
      <c r="V603" t="s">
        <v>923</v>
      </c>
    </row>
    <row r="604" spans="1:22" x14ac:dyDescent="0.2">
      <c r="A604" t="s">
        <v>862</v>
      </c>
      <c r="B604" t="s">
        <v>845</v>
      </c>
      <c r="C604" t="s">
        <v>846</v>
      </c>
      <c r="D604" t="s">
        <v>862</v>
      </c>
      <c r="E604">
        <v>48</v>
      </c>
      <c r="F604">
        <v>74</v>
      </c>
      <c r="G604">
        <v>92</v>
      </c>
      <c r="H604">
        <v>100</v>
      </c>
      <c r="I604" t="s">
        <v>862</v>
      </c>
      <c r="J604">
        <v>98</v>
      </c>
      <c r="K604">
        <v>100</v>
      </c>
      <c r="L604">
        <v>100</v>
      </c>
      <c r="M604">
        <v>98</v>
      </c>
      <c r="N604" t="b">
        <f t="shared" si="55"/>
        <v>0</v>
      </c>
      <c r="O604" t="b">
        <f t="shared" si="56"/>
        <v>0</v>
      </c>
      <c r="P604" t="b">
        <f t="shared" si="57"/>
        <v>0</v>
      </c>
      <c r="Q604" t="b">
        <f t="shared" si="58"/>
        <v>0</v>
      </c>
      <c r="R604" t="b">
        <f t="shared" si="59"/>
        <v>1</v>
      </c>
      <c r="S604" t="b">
        <f t="shared" si="60"/>
        <v>0</v>
      </c>
    </row>
    <row r="605" spans="1:22" x14ac:dyDescent="0.2">
      <c r="A605" t="s">
        <v>419</v>
      </c>
      <c r="B605" t="s">
        <v>845</v>
      </c>
      <c r="C605" t="s">
        <v>846</v>
      </c>
      <c r="D605" t="s">
        <v>419</v>
      </c>
      <c r="E605">
        <v>34</v>
      </c>
      <c r="F605">
        <v>76</v>
      </c>
      <c r="G605">
        <v>92</v>
      </c>
      <c r="H605">
        <v>93</v>
      </c>
      <c r="I605" t="s">
        <v>419</v>
      </c>
      <c r="J605">
        <v>75</v>
      </c>
      <c r="K605">
        <v>100</v>
      </c>
      <c r="L605">
        <v>100</v>
      </c>
      <c r="M605">
        <v>100</v>
      </c>
      <c r="N605" t="b">
        <f t="shared" si="55"/>
        <v>1</v>
      </c>
      <c r="O605" t="b">
        <f t="shared" si="56"/>
        <v>0</v>
      </c>
      <c r="P605" t="b">
        <f t="shared" si="57"/>
        <v>0</v>
      </c>
      <c r="Q605" t="b">
        <f t="shared" si="58"/>
        <v>1</v>
      </c>
      <c r="R605" t="b">
        <f t="shared" si="59"/>
        <v>0</v>
      </c>
      <c r="S605" t="b">
        <f t="shared" si="60"/>
        <v>0</v>
      </c>
    </row>
    <row r="606" spans="1:22" x14ac:dyDescent="0.2">
      <c r="A606" t="s">
        <v>863</v>
      </c>
      <c r="B606" t="s">
        <v>845</v>
      </c>
      <c r="C606" t="s">
        <v>846</v>
      </c>
      <c r="D606" t="s">
        <v>863</v>
      </c>
      <c r="E606">
        <v>44</v>
      </c>
      <c r="F606">
        <v>72</v>
      </c>
      <c r="G606">
        <v>92</v>
      </c>
      <c r="H606">
        <v>100</v>
      </c>
      <c r="I606" t="s">
        <v>863</v>
      </c>
      <c r="J606">
        <v>94</v>
      </c>
      <c r="K606">
        <v>98</v>
      </c>
      <c r="L606">
        <v>100</v>
      </c>
      <c r="M606">
        <v>100</v>
      </c>
      <c r="N606" t="b">
        <f t="shared" si="55"/>
        <v>0</v>
      </c>
      <c r="O606" t="b">
        <f t="shared" si="56"/>
        <v>0</v>
      </c>
      <c r="P606" t="b">
        <f t="shared" si="57"/>
        <v>0</v>
      </c>
      <c r="Q606" t="b">
        <f t="shared" si="58"/>
        <v>0</v>
      </c>
      <c r="R606" t="b">
        <f t="shared" si="59"/>
        <v>1</v>
      </c>
      <c r="S606" t="b">
        <f t="shared" si="60"/>
        <v>0</v>
      </c>
    </row>
    <row r="607" spans="1:22" x14ac:dyDescent="0.2">
      <c r="A607" t="s">
        <v>864</v>
      </c>
      <c r="B607" t="s">
        <v>845</v>
      </c>
      <c r="C607" t="s">
        <v>846</v>
      </c>
      <c r="D607" t="s">
        <v>864</v>
      </c>
      <c r="E607">
        <v>47</v>
      </c>
      <c r="F607">
        <v>74</v>
      </c>
      <c r="G607">
        <v>92</v>
      </c>
      <c r="H607">
        <v>100</v>
      </c>
      <c r="I607" t="s">
        <v>864</v>
      </c>
      <c r="J607">
        <v>99</v>
      </c>
      <c r="K607">
        <v>100</v>
      </c>
      <c r="L607">
        <v>100</v>
      </c>
      <c r="M607">
        <v>98</v>
      </c>
      <c r="N607" t="b">
        <f t="shared" si="55"/>
        <v>0</v>
      </c>
      <c r="O607" t="b">
        <f t="shared" si="56"/>
        <v>0</v>
      </c>
      <c r="P607" t="b">
        <f t="shared" si="57"/>
        <v>0</v>
      </c>
      <c r="Q607" t="b">
        <f t="shared" si="58"/>
        <v>0</v>
      </c>
      <c r="R607" t="b">
        <f t="shared" si="59"/>
        <v>1</v>
      </c>
      <c r="S607" t="b">
        <f t="shared" si="60"/>
        <v>0</v>
      </c>
    </row>
    <row r="608" spans="1:22" x14ac:dyDescent="0.2">
      <c r="A608" t="s">
        <v>865</v>
      </c>
      <c r="B608" t="s">
        <v>845</v>
      </c>
      <c r="C608" t="s">
        <v>846</v>
      </c>
      <c r="D608" t="s">
        <v>865</v>
      </c>
      <c r="E608">
        <v>39</v>
      </c>
      <c r="F608">
        <v>72</v>
      </c>
      <c r="G608">
        <v>92</v>
      </c>
      <c r="H608">
        <v>100</v>
      </c>
      <c r="I608" t="s">
        <v>865</v>
      </c>
      <c r="J608">
        <v>87</v>
      </c>
      <c r="K608">
        <v>98</v>
      </c>
      <c r="L608">
        <v>100</v>
      </c>
      <c r="M608">
        <v>100</v>
      </c>
      <c r="N608" t="b">
        <f t="shared" si="55"/>
        <v>1</v>
      </c>
      <c r="O608" t="b">
        <f t="shared" si="56"/>
        <v>0</v>
      </c>
      <c r="P608" t="b">
        <f t="shared" si="57"/>
        <v>0</v>
      </c>
      <c r="Q608" t="b">
        <f t="shared" si="58"/>
        <v>1</v>
      </c>
      <c r="R608" t="b">
        <f t="shared" si="59"/>
        <v>1</v>
      </c>
      <c r="S608" t="b">
        <f t="shared" si="60"/>
        <v>0</v>
      </c>
    </row>
    <row r="609" spans="1:22" x14ac:dyDescent="0.2">
      <c r="A609" t="s">
        <v>866</v>
      </c>
      <c r="B609" t="s">
        <v>867</v>
      </c>
      <c r="C609" t="s">
        <v>868</v>
      </c>
      <c r="D609" t="s">
        <v>866</v>
      </c>
      <c r="E609">
        <v>47</v>
      </c>
      <c r="F609">
        <v>76</v>
      </c>
      <c r="G609">
        <v>92</v>
      </c>
      <c r="H609">
        <v>93</v>
      </c>
      <c r="I609" t="s">
        <v>866</v>
      </c>
      <c r="J609">
        <v>97</v>
      </c>
      <c r="K609">
        <v>100</v>
      </c>
      <c r="L609">
        <v>92</v>
      </c>
      <c r="M609">
        <v>93</v>
      </c>
      <c r="N609" t="b">
        <f t="shared" si="55"/>
        <v>0</v>
      </c>
      <c r="O609" t="b">
        <f t="shared" si="56"/>
        <v>1</v>
      </c>
      <c r="P609" t="b">
        <f t="shared" si="57"/>
        <v>0</v>
      </c>
      <c r="Q609" t="b">
        <f t="shared" si="58"/>
        <v>1</v>
      </c>
      <c r="R609" t="b">
        <f t="shared" si="59"/>
        <v>1</v>
      </c>
      <c r="S609" t="b">
        <f t="shared" si="60"/>
        <v>0</v>
      </c>
      <c r="V609" t="s">
        <v>923</v>
      </c>
    </row>
    <row r="610" spans="1:22" x14ac:dyDescent="0.2">
      <c r="A610" t="s">
        <v>869</v>
      </c>
      <c r="B610" t="s">
        <v>867</v>
      </c>
      <c r="C610" t="s">
        <v>868</v>
      </c>
      <c r="D610" t="s">
        <v>869</v>
      </c>
      <c r="E610">
        <v>48</v>
      </c>
      <c r="F610">
        <v>76</v>
      </c>
      <c r="G610">
        <v>92</v>
      </c>
      <c r="H610">
        <v>93</v>
      </c>
      <c r="I610" t="s">
        <v>869</v>
      </c>
      <c r="J610">
        <v>91</v>
      </c>
      <c r="K610">
        <v>100</v>
      </c>
      <c r="L610">
        <v>92</v>
      </c>
      <c r="M610">
        <v>93</v>
      </c>
      <c r="N610" t="b">
        <f t="shared" si="55"/>
        <v>0</v>
      </c>
      <c r="O610" t="b">
        <f t="shared" si="56"/>
        <v>1</v>
      </c>
      <c r="P610" t="b">
        <f t="shared" si="57"/>
        <v>0</v>
      </c>
      <c r="Q610" t="b">
        <f t="shared" si="58"/>
        <v>1</v>
      </c>
      <c r="R610" t="b">
        <f t="shared" si="59"/>
        <v>1</v>
      </c>
      <c r="S610" t="b">
        <f t="shared" si="60"/>
        <v>0</v>
      </c>
      <c r="V610" t="s">
        <v>923</v>
      </c>
    </row>
    <row r="611" spans="1:22" x14ac:dyDescent="0.2">
      <c r="A611" t="s">
        <v>870</v>
      </c>
      <c r="B611" t="s">
        <v>867</v>
      </c>
      <c r="C611" t="s">
        <v>868</v>
      </c>
      <c r="D611" t="s">
        <v>870</v>
      </c>
      <c r="E611">
        <v>47</v>
      </c>
      <c r="F611">
        <v>76</v>
      </c>
      <c r="G611">
        <v>92</v>
      </c>
      <c r="H611">
        <v>93</v>
      </c>
      <c r="I611" t="s">
        <v>870</v>
      </c>
      <c r="J611">
        <v>92</v>
      </c>
      <c r="K611">
        <v>100</v>
      </c>
      <c r="L611">
        <v>92</v>
      </c>
      <c r="M611">
        <v>93</v>
      </c>
      <c r="N611" t="b">
        <f t="shared" si="55"/>
        <v>0</v>
      </c>
      <c r="O611" t="b">
        <f t="shared" si="56"/>
        <v>1</v>
      </c>
      <c r="P611" t="b">
        <f t="shared" si="57"/>
        <v>0</v>
      </c>
      <c r="Q611" t="b">
        <f t="shared" si="58"/>
        <v>1</v>
      </c>
      <c r="R611" t="b">
        <f t="shared" si="59"/>
        <v>1</v>
      </c>
      <c r="S611" t="b">
        <f t="shared" si="60"/>
        <v>0</v>
      </c>
      <c r="V611" t="s">
        <v>923</v>
      </c>
    </row>
    <row r="612" spans="1:22" x14ac:dyDescent="0.2">
      <c r="A612" t="s">
        <v>131</v>
      </c>
      <c r="B612" t="s">
        <v>867</v>
      </c>
      <c r="C612" t="s">
        <v>871</v>
      </c>
      <c r="D612" t="s">
        <v>131</v>
      </c>
      <c r="E612">
        <v>35</v>
      </c>
      <c r="F612">
        <v>76</v>
      </c>
      <c r="G612">
        <v>92</v>
      </c>
      <c r="H612">
        <v>93</v>
      </c>
      <c r="I612" t="s">
        <v>131</v>
      </c>
      <c r="J612">
        <v>74</v>
      </c>
      <c r="K612">
        <v>100</v>
      </c>
      <c r="L612">
        <v>100</v>
      </c>
      <c r="M612">
        <v>100</v>
      </c>
      <c r="N612" t="b">
        <f t="shared" si="55"/>
        <v>1</v>
      </c>
      <c r="O612" t="b">
        <f t="shared" si="56"/>
        <v>0</v>
      </c>
      <c r="P612" t="b">
        <f t="shared" si="57"/>
        <v>0</v>
      </c>
      <c r="Q612" t="b">
        <f t="shared" si="58"/>
        <v>1</v>
      </c>
      <c r="R612" t="b">
        <f t="shared" si="59"/>
        <v>0</v>
      </c>
      <c r="S612" t="b">
        <f t="shared" si="60"/>
        <v>0</v>
      </c>
    </row>
    <row r="613" spans="1:22" x14ac:dyDescent="0.2">
      <c r="A613" t="s">
        <v>872</v>
      </c>
      <c r="B613" t="s">
        <v>867</v>
      </c>
      <c r="C613" t="s">
        <v>873</v>
      </c>
      <c r="D613" t="s">
        <v>872</v>
      </c>
      <c r="E613">
        <v>45</v>
      </c>
      <c r="F613">
        <v>76</v>
      </c>
      <c r="G613">
        <v>92</v>
      </c>
      <c r="H613">
        <v>93</v>
      </c>
      <c r="I613" t="s">
        <v>872</v>
      </c>
      <c r="J613">
        <v>89</v>
      </c>
      <c r="K613">
        <v>100</v>
      </c>
      <c r="L613">
        <v>92</v>
      </c>
      <c r="M613">
        <v>93</v>
      </c>
      <c r="N613" t="b">
        <f t="shared" si="55"/>
        <v>1</v>
      </c>
      <c r="O613" t="b">
        <f t="shared" si="56"/>
        <v>1</v>
      </c>
      <c r="P613" t="b">
        <f t="shared" si="57"/>
        <v>0</v>
      </c>
      <c r="Q613" t="b">
        <f t="shared" si="58"/>
        <v>1</v>
      </c>
      <c r="R613" t="b">
        <f t="shared" si="59"/>
        <v>1</v>
      </c>
      <c r="S613" t="b">
        <f t="shared" si="60"/>
        <v>0</v>
      </c>
      <c r="V613" t="s">
        <v>923</v>
      </c>
    </row>
    <row r="614" spans="1:22" x14ac:dyDescent="0.2">
      <c r="A614" t="s">
        <v>874</v>
      </c>
      <c r="B614" t="s">
        <v>867</v>
      </c>
      <c r="C614" t="s">
        <v>873</v>
      </c>
      <c r="D614" t="s">
        <v>874</v>
      </c>
      <c r="E614">
        <v>43</v>
      </c>
      <c r="F614">
        <v>76</v>
      </c>
      <c r="G614">
        <v>92</v>
      </c>
      <c r="H614">
        <v>100</v>
      </c>
      <c r="I614" t="s">
        <v>874</v>
      </c>
      <c r="J614">
        <v>93</v>
      </c>
      <c r="K614">
        <v>100</v>
      </c>
      <c r="L614">
        <v>100</v>
      </c>
      <c r="M614">
        <v>100</v>
      </c>
      <c r="N614" t="b">
        <f t="shared" si="55"/>
        <v>0</v>
      </c>
      <c r="O614" t="b">
        <f t="shared" si="56"/>
        <v>0</v>
      </c>
      <c r="P614" t="b">
        <f t="shared" si="57"/>
        <v>0</v>
      </c>
      <c r="Q614" t="b">
        <f t="shared" si="58"/>
        <v>0</v>
      </c>
      <c r="R614" t="b">
        <f t="shared" si="59"/>
        <v>0</v>
      </c>
      <c r="S614" t="b">
        <f t="shared" si="60"/>
        <v>0</v>
      </c>
    </row>
    <row r="615" spans="1:22" x14ac:dyDescent="0.2">
      <c r="A615" t="s">
        <v>875</v>
      </c>
      <c r="B615" t="s">
        <v>867</v>
      </c>
      <c r="C615" t="s">
        <v>873</v>
      </c>
      <c r="D615" t="s">
        <v>875</v>
      </c>
      <c r="E615">
        <v>45</v>
      </c>
      <c r="F615">
        <v>76</v>
      </c>
      <c r="G615">
        <v>92</v>
      </c>
      <c r="H615">
        <v>93</v>
      </c>
      <c r="I615" t="s">
        <v>875</v>
      </c>
      <c r="J615">
        <v>97</v>
      </c>
      <c r="K615">
        <v>99</v>
      </c>
      <c r="L615">
        <v>100</v>
      </c>
      <c r="M615">
        <v>93</v>
      </c>
      <c r="N615" t="b">
        <f t="shared" si="55"/>
        <v>0</v>
      </c>
      <c r="O615" t="b">
        <f t="shared" si="56"/>
        <v>0</v>
      </c>
      <c r="P615" t="b">
        <f t="shared" si="57"/>
        <v>0</v>
      </c>
      <c r="Q615" t="b">
        <f t="shared" si="58"/>
        <v>0</v>
      </c>
      <c r="R615" t="b">
        <f t="shared" si="59"/>
        <v>1</v>
      </c>
      <c r="S615" t="b">
        <f t="shared" si="60"/>
        <v>0</v>
      </c>
    </row>
    <row r="616" spans="1:22" x14ac:dyDescent="0.2">
      <c r="A616" t="s">
        <v>876</v>
      </c>
      <c r="B616" t="s">
        <v>867</v>
      </c>
      <c r="C616" t="s">
        <v>877</v>
      </c>
      <c r="D616" t="s">
        <v>876</v>
      </c>
      <c r="E616">
        <v>42</v>
      </c>
      <c r="F616">
        <v>76</v>
      </c>
      <c r="G616">
        <v>92</v>
      </c>
      <c r="H616">
        <v>100</v>
      </c>
      <c r="I616" t="s">
        <v>876</v>
      </c>
      <c r="J616">
        <v>89</v>
      </c>
      <c r="K616">
        <v>100</v>
      </c>
      <c r="L616">
        <v>92</v>
      </c>
      <c r="M616">
        <v>100</v>
      </c>
      <c r="N616" t="b">
        <f t="shared" si="55"/>
        <v>1</v>
      </c>
      <c r="O616" t="b">
        <f t="shared" si="56"/>
        <v>0</v>
      </c>
      <c r="P616" t="b">
        <f t="shared" si="57"/>
        <v>0</v>
      </c>
      <c r="Q616" t="b">
        <f t="shared" si="58"/>
        <v>1</v>
      </c>
      <c r="R616" t="b">
        <f t="shared" si="59"/>
        <v>1</v>
      </c>
      <c r="S616" t="b">
        <f t="shared" si="60"/>
        <v>0</v>
      </c>
    </row>
    <row r="617" spans="1:22" x14ac:dyDescent="0.2">
      <c r="A617" t="s">
        <v>878</v>
      </c>
      <c r="B617" t="s">
        <v>867</v>
      </c>
      <c r="C617" t="s">
        <v>877</v>
      </c>
      <c r="D617" t="s">
        <v>878</v>
      </c>
      <c r="E617">
        <v>44</v>
      </c>
      <c r="F617">
        <v>74</v>
      </c>
      <c r="G617">
        <v>92</v>
      </c>
      <c r="H617">
        <v>93</v>
      </c>
      <c r="I617" t="s">
        <v>878</v>
      </c>
      <c r="J617">
        <v>87</v>
      </c>
      <c r="K617">
        <v>100</v>
      </c>
      <c r="L617">
        <v>92</v>
      </c>
      <c r="M617">
        <v>93</v>
      </c>
      <c r="N617" t="b">
        <f t="shared" si="55"/>
        <v>1</v>
      </c>
      <c r="O617" t="b">
        <f t="shared" si="56"/>
        <v>1</v>
      </c>
      <c r="P617" t="b">
        <f t="shared" si="57"/>
        <v>0</v>
      </c>
      <c r="Q617" t="b">
        <f t="shared" si="58"/>
        <v>1</v>
      </c>
      <c r="R617" t="b">
        <f t="shared" si="59"/>
        <v>1</v>
      </c>
      <c r="S617" t="b">
        <f t="shared" si="60"/>
        <v>0</v>
      </c>
      <c r="V617" t="s">
        <v>923</v>
      </c>
    </row>
    <row r="618" spans="1:22" x14ac:dyDescent="0.2">
      <c r="A618" t="s">
        <v>879</v>
      </c>
      <c r="B618" t="s">
        <v>867</v>
      </c>
      <c r="C618" t="s">
        <v>877</v>
      </c>
      <c r="D618" t="s">
        <v>879</v>
      </c>
      <c r="E618">
        <v>36</v>
      </c>
      <c r="F618">
        <v>76</v>
      </c>
      <c r="G618">
        <v>92</v>
      </c>
      <c r="H618">
        <v>93</v>
      </c>
      <c r="I618" t="s">
        <v>879</v>
      </c>
      <c r="J618">
        <v>86</v>
      </c>
      <c r="K618">
        <v>100</v>
      </c>
      <c r="L618">
        <v>92</v>
      </c>
      <c r="M618">
        <v>93</v>
      </c>
      <c r="N618" t="b">
        <f t="shared" si="55"/>
        <v>1</v>
      </c>
      <c r="O618" t="b">
        <f t="shared" si="56"/>
        <v>1</v>
      </c>
      <c r="P618" t="b">
        <f t="shared" si="57"/>
        <v>0</v>
      </c>
      <c r="Q618" t="b">
        <f t="shared" si="58"/>
        <v>1</v>
      </c>
      <c r="R618" t="b">
        <f t="shared" si="59"/>
        <v>1</v>
      </c>
      <c r="S618" t="b">
        <f t="shared" si="60"/>
        <v>0</v>
      </c>
      <c r="V618" t="s">
        <v>923</v>
      </c>
    </row>
    <row r="619" spans="1:22" x14ac:dyDescent="0.2">
      <c r="A619" t="s">
        <v>880</v>
      </c>
      <c r="B619" t="s">
        <v>867</v>
      </c>
      <c r="C619" t="s">
        <v>877</v>
      </c>
      <c r="D619" t="s">
        <v>880</v>
      </c>
      <c r="E619">
        <v>48</v>
      </c>
      <c r="F619">
        <v>76</v>
      </c>
      <c r="G619">
        <v>92</v>
      </c>
      <c r="H619">
        <v>93</v>
      </c>
      <c r="I619" t="s">
        <v>880</v>
      </c>
      <c r="J619">
        <v>96</v>
      </c>
      <c r="K619">
        <v>100</v>
      </c>
      <c r="L619">
        <v>92</v>
      </c>
      <c r="M619">
        <v>93</v>
      </c>
      <c r="N619" t="b">
        <f t="shared" si="55"/>
        <v>0</v>
      </c>
      <c r="O619" t="b">
        <f t="shared" si="56"/>
        <v>1</v>
      </c>
      <c r="P619" t="b">
        <f t="shared" si="57"/>
        <v>0</v>
      </c>
      <c r="Q619" t="b">
        <f t="shared" si="58"/>
        <v>1</v>
      </c>
      <c r="R619" t="b">
        <f t="shared" si="59"/>
        <v>1</v>
      </c>
      <c r="S619" t="b">
        <f t="shared" si="60"/>
        <v>0</v>
      </c>
      <c r="V619" t="s">
        <v>923</v>
      </c>
    </row>
    <row r="620" spans="1:22" x14ac:dyDescent="0.2">
      <c r="A620" t="s">
        <v>881</v>
      </c>
      <c r="B620" t="s">
        <v>867</v>
      </c>
      <c r="C620" t="s">
        <v>877</v>
      </c>
      <c r="D620" t="s">
        <v>881</v>
      </c>
      <c r="E620">
        <v>43</v>
      </c>
      <c r="F620">
        <v>76</v>
      </c>
      <c r="G620">
        <v>92</v>
      </c>
      <c r="H620">
        <v>93</v>
      </c>
      <c r="I620" t="s">
        <v>881</v>
      </c>
      <c r="J620">
        <v>98</v>
      </c>
      <c r="K620">
        <v>100</v>
      </c>
      <c r="L620">
        <v>83</v>
      </c>
      <c r="M620">
        <v>93</v>
      </c>
      <c r="N620" t="b">
        <f t="shared" si="55"/>
        <v>0</v>
      </c>
      <c r="O620" t="b">
        <f t="shared" si="56"/>
        <v>1</v>
      </c>
      <c r="P620" t="b">
        <f t="shared" si="57"/>
        <v>0</v>
      </c>
      <c r="Q620" t="b">
        <f t="shared" si="58"/>
        <v>1</v>
      </c>
      <c r="R620" t="b">
        <f t="shared" si="59"/>
        <v>1</v>
      </c>
      <c r="S620" t="b">
        <f t="shared" si="60"/>
        <v>0</v>
      </c>
      <c r="V620" t="s">
        <v>923</v>
      </c>
    </row>
    <row r="621" spans="1:22" x14ac:dyDescent="0.2">
      <c r="A621" t="s">
        <v>882</v>
      </c>
      <c r="B621" t="s">
        <v>867</v>
      </c>
      <c r="C621" t="s">
        <v>877</v>
      </c>
      <c r="D621" t="s">
        <v>882</v>
      </c>
      <c r="E621">
        <v>43</v>
      </c>
      <c r="F621">
        <v>76</v>
      </c>
      <c r="G621">
        <v>92</v>
      </c>
      <c r="H621">
        <v>93</v>
      </c>
      <c r="I621" t="s">
        <v>882</v>
      </c>
      <c r="J621">
        <v>88</v>
      </c>
      <c r="K621">
        <v>100</v>
      </c>
      <c r="L621">
        <v>92</v>
      </c>
      <c r="M621">
        <v>93</v>
      </c>
      <c r="N621" t="b">
        <f t="shared" si="55"/>
        <v>1</v>
      </c>
      <c r="O621" t="b">
        <f t="shared" si="56"/>
        <v>1</v>
      </c>
      <c r="P621" t="b">
        <f t="shared" si="57"/>
        <v>0</v>
      </c>
      <c r="Q621" t="b">
        <f t="shared" si="58"/>
        <v>1</v>
      </c>
      <c r="R621" t="b">
        <f t="shared" si="59"/>
        <v>1</v>
      </c>
      <c r="S621" t="b">
        <f t="shared" si="60"/>
        <v>0</v>
      </c>
      <c r="V621" t="s">
        <v>923</v>
      </c>
    </row>
    <row r="622" spans="1:22" x14ac:dyDescent="0.2">
      <c r="A622" t="s">
        <v>883</v>
      </c>
      <c r="B622" t="s">
        <v>867</v>
      </c>
      <c r="C622" t="s">
        <v>877</v>
      </c>
      <c r="D622" t="s">
        <v>883</v>
      </c>
      <c r="E622">
        <v>48</v>
      </c>
      <c r="F622">
        <v>76</v>
      </c>
      <c r="G622">
        <v>92</v>
      </c>
      <c r="H622">
        <v>93</v>
      </c>
      <c r="I622" t="s">
        <v>883</v>
      </c>
      <c r="J622">
        <v>83</v>
      </c>
      <c r="K622">
        <v>100</v>
      </c>
      <c r="L622">
        <v>92</v>
      </c>
      <c r="M622">
        <v>93</v>
      </c>
      <c r="N622" t="b">
        <f t="shared" si="55"/>
        <v>1</v>
      </c>
      <c r="O622" t="b">
        <f t="shared" si="56"/>
        <v>1</v>
      </c>
      <c r="P622" t="b">
        <f t="shared" si="57"/>
        <v>0</v>
      </c>
      <c r="Q622" t="b">
        <f t="shared" si="58"/>
        <v>1</v>
      </c>
      <c r="R622" t="b">
        <f t="shared" si="59"/>
        <v>1</v>
      </c>
      <c r="S622" t="b">
        <f t="shared" si="60"/>
        <v>0</v>
      </c>
      <c r="V622" t="s">
        <v>923</v>
      </c>
    </row>
    <row r="623" spans="1:22" x14ac:dyDescent="0.2">
      <c r="A623" t="s">
        <v>884</v>
      </c>
      <c r="B623" t="s">
        <v>867</v>
      </c>
      <c r="C623" t="s">
        <v>877</v>
      </c>
      <c r="D623" t="s">
        <v>884</v>
      </c>
      <c r="E623">
        <v>42</v>
      </c>
      <c r="F623">
        <v>76</v>
      </c>
      <c r="G623">
        <v>92</v>
      </c>
      <c r="H623">
        <v>93</v>
      </c>
      <c r="I623" t="s">
        <v>884</v>
      </c>
      <c r="J623">
        <v>96</v>
      </c>
      <c r="K623">
        <v>100</v>
      </c>
      <c r="L623">
        <v>92</v>
      </c>
      <c r="M623">
        <v>93</v>
      </c>
      <c r="N623" t="b">
        <f t="shared" si="55"/>
        <v>0</v>
      </c>
      <c r="O623" t="b">
        <f t="shared" si="56"/>
        <v>1</v>
      </c>
      <c r="P623" t="b">
        <f t="shared" si="57"/>
        <v>0</v>
      </c>
      <c r="Q623" t="b">
        <f t="shared" si="58"/>
        <v>1</v>
      </c>
      <c r="R623" t="b">
        <f t="shared" si="59"/>
        <v>1</v>
      </c>
      <c r="S623" t="b">
        <f t="shared" si="60"/>
        <v>0</v>
      </c>
      <c r="V623" t="s">
        <v>923</v>
      </c>
    </row>
    <row r="624" spans="1:22" x14ac:dyDescent="0.2">
      <c r="A624" t="s">
        <v>885</v>
      </c>
      <c r="B624" t="s">
        <v>886</v>
      </c>
      <c r="C624" s="1">
        <v>44658</v>
      </c>
      <c r="D624" t="s">
        <v>383</v>
      </c>
      <c r="E624">
        <v>34</v>
      </c>
      <c r="F624">
        <v>76</v>
      </c>
      <c r="G624">
        <v>92</v>
      </c>
      <c r="H624">
        <v>93</v>
      </c>
      <c r="I624" t="s">
        <v>383</v>
      </c>
      <c r="J624">
        <v>94</v>
      </c>
      <c r="K624">
        <v>100</v>
      </c>
      <c r="L624">
        <v>100</v>
      </c>
      <c r="M624">
        <v>100</v>
      </c>
      <c r="N624" t="b">
        <f t="shared" si="55"/>
        <v>0</v>
      </c>
      <c r="O624" t="b">
        <f t="shared" si="56"/>
        <v>0</v>
      </c>
      <c r="P624" t="b">
        <f t="shared" si="57"/>
        <v>0</v>
      </c>
      <c r="Q624" t="b">
        <f t="shared" si="58"/>
        <v>0</v>
      </c>
      <c r="R624" t="b">
        <f t="shared" si="59"/>
        <v>0</v>
      </c>
      <c r="S624" t="b">
        <f t="shared" si="60"/>
        <v>0</v>
      </c>
    </row>
    <row r="625" spans="1:22" x14ac:dyDescent="0.2">
      <c r="A625" t="s">
        <v>499</v>
      </c>
      <c r="B625" t="s">
        <v>867</v>
      </c>
      <c r="C625" t="s">
        <v>887</v>
      </c>
      <c r="D625" t="s">
        <v>499</v>
      </c>
      <c r="E625">
        <v>34</v>
      </c>
      <c r="F625">
        <v>76</v>
      </c>
      <c r="G625">
        <v>92</v>
      </c>
      <c r="H625">
        <v>93</v>
      </c>
      <c r="I625" t="s">
        <v>499</v>
      </c>
      <c r="J625">
        <v>75</v>
      </c>
      <c r="K625">
        <v>100</v>
      </c>
      <c r="L625">
        <v>100</v>
      </c>
      <c r="M625">
        <v>100</v>
      </c>
      <c r="N625" t="b">
        <f t="shared" si="55"/>
        <v>1</v>
      </c>
      <c r="O625" t="b">
        <f t="shared" si="56"/>
        <v>0</v>
      </c>
      <c r="P625" t="b">
        <f t="shared" si="57"/>
        <v>0</v>
      </c>
      <c r="Q625" t="b">
        <f t="shared" si="58"/>
        <v>1</v>
      </c>
      <c r="R625" t="b">
        <f t="shared" si="59"/>
        <v>0</v>
      </c>
      <c r="S625" t="b">
        <f t="shared" si="60"/>
        <v>0</v>
      </c>
    </row>
    <row r="626" spans="1:22" x14ac:dyDescent="0.2">
      <c r="A626" t="s">
        <v>888</v>
      </c>
      <c r="B626" t="s">
        <v>889</v>
      </c>
      <c r="C626" t="s">
        <v>890</v>
      </c>
      <c r="D626" t="s">
        <v>73</v>
      </c>
      <c r="E626">
        <v>43</v>
      </c>
      <c r="F626">
        <v>74</v>
      </c>
      <c r="G626">
        <v>92</v>
      </c>
      <c r="H626">
        <v>100</v>
      </c>
      <c r="I626" t="s">
        <v>888</v>
      </c>
      <c r="J626" t="s">
        <v>43</v>
      </c>
      <c r="K626" t="s">
        <v>43</v>
      </c>
      <c r="L626" t="s">
        <v>43</v>
      </c>
      <c r="M626" t="s">
        <v>43</v>
      </c>
      <c r="N626" t="b">
        <f t="shared" si="55"/>
        <v>0</v>
      </c>
      <c r="O626" t="b">
        <f t="shared" si="56"/>
        <v>1</v>
      </c>
      <c r="P626" t="b">
        <f t="shared" si="57"/>
        <v>1</v>
      </c>
      <c r="Q626" t="b">
        <f t="shared" si="58"/>
        <v>1</v>
      </c>
      <c r="R626" t="b">
        <f t="shared" si="59"/>
        <v>1</v>
      </c>
      <c r="S626" t="b">
        <f t="shared" si="60"/>
        <v>1</v>
      </c>
      <c r="T626" t="s">
        <v>923</v>
      </c>
      <c r="V626" t="s">
        <v>923</v>
      </c>
    </row>
    <row r="627" spans="1:22" x14ac:dyDescent="0.2">
      <c r="A627" t="s">
        <v>891</v>
      </c>
      <c r="B627" t="s">
        <v>889</v>
      </c>
      <c r="C627" t="s">
        <v>892</v>
      </c>
      <c r="D627" t="s">
        <v>73</v>
      </c>
      <c r="E627">
        <v>43</v>
      </c>
      <c r="F627">
        <v>74</v>
      </c>
      <c r="G627">
        <v>92</v>
      </c>
      <c r="H627">
        <v>100</v>
      </c>
      <c r="I627" t="s">
        <v>891</v>
      </c>
      <c r="J627" t="s">
        <v>43</v>
      </c>
      <c r="K627" t="s">
        <v>43</v>
      </c>
      <c r="L627" t="s">
        <v>43</v>
      </c>
      <c r="M627" t="s">
        <v>43</v>
      </c>
      <c r="N627" t="b">
        <f t="shared" si="55"/>
        <v>0</v>
      </c>
      <c r="O627" t="b">
        <f t="shared" si="56"/>
        <v>1</v>
      </c>
      <c r="P627" t="b">
        <f t="shared" si="57"/>
        <v>1</v>
      </c>
      <c r="Q627" t="b">
        <f t="shared" si="58"/>
        <v>1</v>
      </c>
      <c r="R627" t="b">
        <f t="shared" si="59"/>
        <v>1</v>
      </c>
      <c r="S627" t="b">
        <f t="shared" si="60"/>
        <v>1</v>
      </c>
      <c r="T627" t="s">
        <v>923</v>
      </c>
      <c r="V627" t="s">
        <v>923</v>
      </c>
    </row>
    <row r="628" spans="1:22" x14ac:dyDescent="0.2">
      <c r="A628" t="s">
        <v>893</v>
      </c>
      <c r="B628" t="s">
        <v>886</v>
      </c>
      <c r="C628" s="1">
        <v>44654</v>
      </c>
      <c r="D628" t="s">
        <v>73</v>
      </c>
      <c r="E628">
        <v>42</v>
      </c>
      <c r="F628">
        <v>74</v>
      </c>
      <c r="G628">
        <v>92</v>
      </c>
      <c r="H628">
        <v>100</v>
      </c>
      <c r="I628" t="s">
        <v>893</v>
      </c>
      <c r="J628" t="s">
        <v>43</v>
      </c>
      <c r="K628" t="s">
        <v>43</v>
      </c>
      <c r="L628" t="s">
        <v>43</v>
      </c>
      <c r="M628" t="s">
        <v>43</v>
      </c>
      <c r="N628" t="b">
        <f t="shared" si="55"/>
        <v>0</v>
      </c>
      <c r="O628" t="b">
        <f t="shared" si="56"/>
        <v>1</v>
      </c>
      <c r="P628" t="b">
        <f t="shared" si="57"/>
        <v>1</v>
      </c>
      <c r="Q628" t="b">
        <f t="shared" si="58"/>
        <v>1</v>
      </c>
      <c r="R628" t="b">
        <f t="shared" si="59"/>
        <v>1</v>
      </c>
      <c r="S628" t="b">
        <f t="shared" si="60"/>
        <v>1</v>
      </c>
      <c r="T628" t="s">
        <v>923</v>
      </c>
      <c r="V628" t="s">
        <v>923</v>
      </c>
    </row>
    <row r="629" spans="1:22" x14ac:dyDescent="0.2">
      <c r="A629" t="s">
        <v>894</v>
      </c>
      <c r="B629" t="s">
        <v>867</v>
      </c>
      <c r="C629" t="s">
        <v>895</v>
      </c>
      <c r="D629" t="s">
        <v>894</v>
      </c>
      <c r="E629">
        <v>42</v>
      </c>
      <c r="F629">
        <v>74</v>
      </c>
      <c r="G629">
        <v>83</v>
      </c>
      <c r="H629">
        <v>93</v>
      </c>
      <c r="I629" t="s">
        <v>894</v>
      </c>
      <c r="J629">
        <v>96</v>
      </c>
      <c r="K629">
        <v>100</v>
      </c>
      <c r="L629">
        <v>100</v>
      </c>
      <c r="M629">
        <v>98</v>
      </c>
      <c r="N629" t="b">
        <f t="shared" si="55"/>
        <v>0</v>
      </c>
      <c r="O629" t="b">
        <f t="shared" si="56"/>
        <v>0</v>
      </c>
      <c r="P629" t="b">
        <f t="shared" si="57"/>
        <v>0</v>
      </c>
      <c r="Q629" t="b">
        <f t="shared" si="58"/>
        <v>0</v>
      </c>
      <c r="R629" t="b">
        <f t="shared" si="59"/>
        <v>1</v>
      </c>
      <c r="S629" t="b">
        <f t="shared" si="60"/>
        <v>0</v>
      </c>
    </row>
    <row r="630" spans="1:22" x14ac:dyDescent="0.2">
      <c r="A630" t="s">
        <v>896</v>
      </c>
      <c r="B630" t="s">
        <v>897</v>
      </c>
      <c r="D630" t="s">
        <v>64</v>
      </c>
      <c r="E630">
        <v>40</v>
      </c>
      <c r="F630">
        <v>75</v>
      </c>
      <c r="G630">
        <v>92</v>
      </c>
      <c r="H630">
        <v>100</v>
      </c>
      <c r="I630" t="s">
        <v>896</v>
      </c>
      <c r="J630">
        <v>96</v>
      </c>
      <c r="K630">
        <v>100</v>
      </c>
      <c r="L630">
        <v>100</v>
      </c>
      <c r="M630">
        <v>99</v>
      </c>
      <c r="N630" t="b">
        <f t="shared" si="55"/>
        <v>0</v>
      </c>
      <c r="O630" t="b">
        <f t="shared" si="56"/>
        <v>0</v>
      </c>
      <c r="P630" t="b">
        <f t="shared" si="57"/>
        <v>1</v>
      </c>
      <c r="Q630" t="b">
        <f t="shared" si="58"/>
        <v>1</v>
      </c>
      <c r="R630" t="b">
        <f t="shared" si="59"/>
        <v>1</v>
      </c>
      <c r="S630" t="b">
        <f t="shared" si="60"/>
        <v>0</v>
      </c>
      <c r="T630" t="s">
        <v>923</v>
      </c>
    </row>
    <row r="631" spans="1:22" x14ac:dyDescent="0.2">
      <c r="A631" t="s">
        <v>898</v>
      </c>
      <c r="B631" t="s">
        <v>897</v>
      </c>
      <c r="D631" t="s">
        <v>174</v>
      </c>
      <c r="E631">
        <v>38</v>
      </c>
      <c r="F631">
        <v>75</v>
      </c>
      <c r="G631">
        <v>92</v>
      </c>
      <c r="H631">
        <v>100</v>
      </c>
      <c r="I631" t="s">
        <v>898</v>
      </c>
      <c r="J631">
        <v>99</v>
      </c>
      <c r="K631">
        <v>100</v>
      </c>
      <c r="L631">
        <v>100</v>
      </c>
      <c r="M631">
        <v>98</v>
      </c>
      <c r="N631" t="b">
        <f t="shared" si="55"/>
        <v>0</v>
      </c>
      <c r="O631" t="b">
        <f t="shared" si="56"/>
        <v>0</v>
      </c>
      <c r="P631" t="b">
        <f t="shared" si="57"/>
        <v>1</v>
      </c>
      <c r="Q631" t="b">
        <f t="shared" si="58"/>
        <v>1</v>
      </c>
      <c r="R631" t="b">
        <f t="shared" si="59"/>
        <v>1</v>
      </c>
      <c r="S631" t="b">
        <f t="shared" si="60"/>
        <v>0</v>
      </c>
      <c r="T631" t="s">
        <v>923</v>
      </c>
    </row>
    <row r="632" spans="1:22" x14ac:dyDescent="0.2">
      <c r="A632" t="s">
        <v>899</v>
      </c>
      <c r="B632" t="s">
        <v>897</v>
      </c>
      <c r="D632" t="s">
        <v>64</v>
      </c>
      <c r="E632">
        <v>38</v>
      </c>
      <c r="F632">
        <v>75</v>
      </c>
      <c r="G632">
        <v>92</v>
      </c>
      <c r="H632">
        <v>100</v>
      </c>
      <c r="I632" t="s">
        <v>899</v>
      </c>
      <c r="J632">
        <v>99</v>
      </c>
      <c r="K632">
        <v>100</v>
      </c>
      <c r="L632">
        <v>100</v>
      </c>
      <c r="M632">
        <v>98</v>
      </c>
      <c r="N632" t="b">
        <f t="shared" si="55"/>
        <v>0</v>
      </c>
      <c r="O632" t="b">
        <f t="shared" si="56"/>
        <v>0</v>
      </c>
      <c r="P632" t="b">
        <f t="shared" si="57"/>
        <v>1</v>
      </c>
      <c r="Q632" t="b">
        <f t="shared" si="58"/>
        <v>1</v>
      </c>
      <c r="R632" t="b">
        <f t="shared" si="59"/>
        <v>1</v>
      </c>
      <c r="S632" t="b">
        <f t="shared" si="60"/>
        <v>0</v>
      </c>
      <c r="T632" t="s">
        <v>923</v>
      </c>
    </row>
    <row r="633" spans="1:22" x14ac:dyDescent="0.2">
      <c r="A633" t="s">
        <v>900</v>
      </c>
      <c r="B633" t="s">
        <v>897</v>
      </c>
      <c r="D633" t="s">
        <v>174</v>
      </c>
      <c r="E633">
        <v>38</v>
      </c>
      <c r="F633">
        <v>75</v>
      </c>
      <c r="G633">
        <v>92</v>
      </c>
      <c r="H633">
        <v>100</v>
      </c>
      <c r="I633" t="s">
        <v>900</v>
      </c>
      <c r="J633">
        <v>98</v>
      </c>
      <c r="K633">
        <v>100</v>
      </c>
      <c r="L633">
        <v>100</v>
      </c>
      <c r="M633">
        <v>98</v>
      </c>
      <c r="N633" t="b">
        <f t="shared" si="55"/>
        <v>0</v>
      </c>
      <c r="O633" t="b">
        <f t="shared" si="56"/>
        <v>0</v>
      </c>
      <c r="P633" t="b">
        <f t="shared" si="57"/>
        <v>1</v>
      </c>
      <c r="Q633" t="b">
        <f t="shared" si="58"/>
        <v>1</v>
      </c>
      <c r="R633" t="b">
        <f t="shared" si="59"/>
        <v>1</v>
      </c>
      <c r="S633" t="b">
        <f t="shared" si="60"/>
        <v>0</v>
      </c>
      <c r="T633" t="s">
        <v>923</v>
      </c>
    </row>
    <row r="634" spans="1:22" x14ac:dyDescent="0.2">
      <c r="A634" t="s">
        <v>901</v>
      </c>
      <c r="B634" t="s">
        <v>897</v>
      </c>
      <c r="D634" t="s">
        <v>901</v>
      </c>
      <c r="E634">
        <v>45</v>
      </c>
      <c r="F634">
        <v>74</v>
      </c>
      <c r="G634">
        <v>92</v>
      </c>
      <c r="H634">
        <v>93</v>
      </c>
      <c r="I634" t="s">
        <v>901</v>
      </c>
      <c r="J634">
        <v>96</v>
      </c>
      <c r="K634">
        <v>100</v>
      </c>
      <c r="L634">
        <v>100</v>
      </c>
      <c r="M634">
        <v>93</v>
      </c>
      <c r="N634" t="b">
        <f t="shared" si="55"/>
        <v>0</v>
      </c>
      <c r="O634" t="b">
        <f t="shared" si="56"/>
        <v>0</v>
      </c>
      <c r="P634" t="b">
        <f t="shared" si="57"/>
        <v>0</v>
      </c>
      <c r="Q634" t="b">
        <f t="shared" si="58"/>
        <v>0</v>
      </c>
      <c r="R634" t="b">
        <f t="shared" si="59"/>
        <v>1</v>
      </c>
      <c r="S634" t="b">
        <f t="shared" si="60"/>
        <v>0</v>
      </c>
    </row>
    <row r="635" spans="1:22" x14ac:dyDescent="0.2">
      <c r="A635" t="s">
        <v>902</v>
      </c>
      <c r="B635" t="s">
        <v>897</v>
      </c>
      <c r="D635" t="s">
        <v>902</v>
      </c>
      <c r="E635">
        <v>46</v>
      </c>
      <c r="F635">
        <v>76</v>
      </c>
      <c r="G635">
        <v>92</v>
      </c>
      <c r="H635">
        <v>86</v>
      </c>
      <c r="I635" t="s">
        <v>902</v>
      </c>
      <c r="J635">
        <v>96</v>
      </c>
      <c r="K635">
        <v>99</v>
      </c>
      <c r="L635">
        <v>100</v>
      </c>
      <c r="M635">
        <v>93</v>
      </c>
      <c r="N635" t="b">
        <f t="shared" si="55"/>
        <v>0</v>
      </c>
      <c r="O635" t="b">
        <f t="shared" si="56"/>
        <v>0</v>
      </c>
      <c r="P635" t="b">
        <f t="shared" si="57"/>
        <v>0</v>
      </c>
      <c r="Q635" t="b">
        <f t="shared" si="58"/>
        <v>0</v>
      </c>
      <c r="R635" t="b">
        <f t="shared" si="59"/>
        <v>1</v>
      </c>
      <c r="S635" t="b">
        <f t="shared" si="60"/>
        <v>0</v>
      </c>
    </row>
    <row r="636" spans="1:22" x14ac:dyDescent="0.2">
      <c r="A636" t="s">
        <v>903</v>
      </c>
      <c r="B636" t="s">
        <v>897</v>
      </c>
      <c r="D636" t="s">
        <v>880</v>
      </c>
      <c r="E636">
        <v>45</v>
      </c>
      <c r="F636">
        <v>76</v>
      </c>
      <c r="G636">
        <v>92</v>
      </c>
      <c r="H636">
        <v>93</v>
      </c>
      <c r="I636" t="s">
        <v>903</v>
      </c>
      <c r="J636">
        <v>97</v>
      </c>
      <c r="K636">
        <v>100</v>
      </c>
      <c r="L636">
        <v>92</v>
      </c>
      <c r="M636">
        <v>93</v>
      </c>
      <c r="N636" t="b">
        <f t="shared" si="55"/>
        <v>0</v>
      </c>
      <c r="O636" t="b">
        <f t="shared" si="56"/>
        <v>1</v>
      </c>
      <c r="P636" t="b">
        <f t="shared" si="57"/>
        <v>1</v>
      </c>
      <c r="Q636" t="b">
        <f t="shared" si="58"/>
        <v>1</v>
      </c>
      <c r="R636" t="b">
        <f t="shared" si="59"/>
        <v>1</v>
      </c>
      <c r="S636" t="b">
        <f t="shared" si="60"/>
        <v>0</v>
      </c>
      <c r="T636" t="s">
        <v>918</v>
      </c>
      <c r="U636" t="s">
        <v>924</v>
      </c>
      <c r="V636" t="s">
        <v>923</v>
      </c>
    </row>
    <row r="637" spans="1:22" x14ac:dyDescent="0.2">
      <c r="A637" t="s">
        <v>904</v>
      </c>
      <c r="B637" t="s">
        <v>897</v>
      </c>
      <c r="D637" t="s">
        <v>904</v>
      </c>
      <c r="E637">
        <v>43</v>
      </c>
      <c r="F637">
        <v>76</v>
      </c>
      <c r="G637">
        <v>92</v>
      </c>
      <c r="H637">
        <v>86</v>
      </c>
      <c r="I637" t="s">
        <v>904</v>
      </c>
      <c r="J637">
        <v>90</v>
      </c>
      <c r="K637">
        <v>100</v>
      </c>
      <c r="L637">
        <v>92</v>
      </c>
      <c r="M637">
        <v>93</v>
      </c>
      <c r="N637" t="b">
        <f t="shared" si="55"/>
        <v>1</v>
      </c>
      <c r="O637" t="b">
        <f t="shared" si="56"/>
        <v>1</v>
      </c>
      <c r="P637" t="b">
        <f t="shared" si="57"/>
        <v>0</v>
      </c>
      <c r="Q637" t="b">
        <f t="shared" si="58"/>
        <v>1</v>
      </c>
      <c r="R637" t="b">
        <f t="shared" si="59"/>
        <v>1</v>
      </c>
      <c r="S637" t="b">
        <f t="shared" si="60"/>
        <v>0</v>
      </c>
      <c r="V637" t="s">
        <v>923</v>
      </c>
    </row>
    <row r="638" spans="1:22" x14ac:dyDescent="0.2">
      <c r="A638" t="s">
        <v>905</v>
      </c>
      <c r="B638" t="s">
        <v>897</v>
      </c>
      <c r="D638" t="s">
        <v>905</v>
      </c>
      <c r="E638">
        <v>44</v>
      </c>
      <c r="F638">
        <v>76</v>
      </c>
      <c r="G638">
        <v>92</v>
      </c>
      <c r="H638">
        <v>86</v>
      </c>
      <c r="I638" t="s">
        <v>905</v>
      </c>
      <c r="J638">
        <v>89</v>
      </c>
      <c r="K638">
        <v>100</v>
      </c>
      <c r="L638">
        <v>92</v>
      </c>
      <c r="M638">
        <v>93</v>
      </c>
      <c r="N638" t="b">
        <f t="shared" si="55"/>
        <v>1</v>
      </c>
      <c r="O638" t="b">
        <f t="shared" si="56"/>
        <v>1</v>
      </c>
      <c r="P638" t="b">
        <f t="shared" si="57"/>
        <v>0</v>
      </c>
      <c r="Q638" t="b">
        <f t="shared" si="58"/>
        <v>1</v>
      </c>
      <c r="R638" t="b">
        <f t="shared" si="59"/>
        <v>1</v>
      </c>
      <c r="S638" t="b">
        <f t="shared" si="60"/>
        <v>0</v>
      </c>
      <c r="V638" t="s">
        <v>923</v>
      </c>
    </row>
    <row r="639" spans="1:22" x14ac:dyDescent="0.2">
      <c r="A639" t="s">
        <v>906</v>
      </c>
      <c r="B639" t="s">
        <v>897</v>
      </c>
      <c r="D639" t="s">
        <v>906</v>
      </c>
      <c r="E639">
        <v>43</v>
      </c>
      <c r="F639">
        <v>76</v>
      </c>
      <c r="G639">
        <v>92</v>
      </c>
      <c r="H639">
        <v>86</v>
      </c>
      <c r="I639" t="s">
        <v>906</v>
      </c>
      <c r="J639">
        <v>99</v>
      </c>
      <c r="K639">
        <v>100</v>
      </c>
      <c r="L639">
        <v>92</v>
      </c>
      <c r="M639">
        <v>93</v>
      </c>
      <c r="N639" t="b">
        <f t="shared" si="55"/>
        <v>0</v>
      </c>
      <c r="O639" t="b">
        <f t="shared" si="56"/>
        <v>1</v>
      </c>
      <c r="P639" t="b">
        <f t="shared" si="57"/>
        <v>0</v>
      </c>
      <c r="Q639" t="b">
        <f t="shared" si="58"/>
        <v>1</v>
      </c>
      <c r="R639" t="b">
        <f t="shared" si="59"/>
        <v>1</v>
      </c>
      <c r="S639" t="b">
        <f t="shared" si="60"/>
        <v>0</v>
      </c>
      <c r="V639" t="s">
        <v>923</v>
      </c>
    </row>
    <row r="640" spans="1:22" x14ac:dyDescent="0.2">
      <c r="A640" t="s">
        <v>907</v>
      </c>
      <c r="B640" t="s">
        <v>897</v>
      </c>
      <c r="D640" t="s">
        <v>73</v>
      </c>
      <c r="E640">
        <v>44</v>
      </c>
      <c r="F640">
        <v>74</v>
      </c>
      <c r="G640">
        <v>92</v>
      </c>
      <c r="H640">
        <v>100</v>
      </c>
      <c r="I640" t="s">
        <v>907</v>
      </c>
      <c r="J640">
        <v>96</v>
      </c>
      <c r="K640">
        <v>90</v>
      </c>
      <c r="L640">
        <v>100</v>
      </c>
      <c r="M640">
        <v>91</v>
      </c>
      <c r="N640" t="b">
        <f t="shared" si="55"/>
        <v>0</v>
      </c>
      <c r="O640" t="b">
        <f t="shared" si="56"/>
        <v>1</v>
      </c>
      <c r="P640" t="b">
        <f t="shared" si="57"/>
        <v>1</v>
      </c>
      <c r="Q640" t="b">
        <f t="shared" si="58"/>
        <v>1</v>
      </c>
      <c r="R640" t="b">
        <f t="shared" si="59"/>
        <v>1</v>
      </c>
      <c r="S640" t="b">
        <f t="shared" si="60"/>
        <v>1</v>
      </c>
      <c r="T640" t="s">
        <v>923</v>
      </c>
      <c r="V640" t="s">
        <v>923</v>
      </c>
    </row>
    <row r="641" spans="1:20" x14ac:dyDescent="0.2">
      <c r="A641" t="s">
        <v>908</v>
      </c>
      <c r="B641" t="s">
        <v>897</v>
      </c>
      <c r="D641" t="s">
        <v>174</v>
      </c>
      <c r="E641">
        <v>38</v>
      </c>
      <c r="F641">
        <v>75</v>
      </c>
      <c r="G641">
        <v>92</v>
      </c>
      <c r="H641">
        <v>100</v>
      </c>
      <c r="I641" t="s">
        <v>908</v>
      </c>
      <c r="J641">
        <v>97</v>
      </c>
      <c r="K641">
        <v>100</v>
      </c>
      <c r="L641">
        <v>100</v>
      </c>
      <c r="M641">
        <v>99</v>
      </c>
      <c r="N641" t="b">
        <f t="shared" si="55"/>
        <v>0</v>
      </c>
      <c r="O641" t="b">
        <f t="shared" si="56"/>
        <v>0</v>
      </c>
      <c r="P641" t="b">
        <f t="shared" si="57"/>
        <v>1</v>
      </c>
      <c r="Q641" t="b">
        <f t="shared" si="58"/>
        <v>1</v>
      </c>
      <c r="R641" t="b">
        <f t="shared" si="59"/>
        <v>1</v>
      </c>
      <c r="S641" t="b">
        <f t="shared" si="60"/>
        <v>0</v>
      </c>
      <c r="T641" t="s">
        <v>923</v>
      </c>
    </row>
    <row r="642" spans="1:20" x14ac:dyDescent="0.2">
      <c r="A642" t="s">
        <v>909</v>
      </c>
      <c r="B642" t="s">
        <v>897</v>
      </c>
      <c r="D642" t="s">
        <v>174</v>
      </c>
      <c r="E642">
        <v>36</v>
      </c>
      <c r="F642">
        <v>75</v>
      </c>
      <c r="G642">
        <v>92</v>
      </c>
      <c r="H642">
        <v>100</v>
      </c>
      <c r="I642" t="s">
        <v>909</v>
      </c>
      <c r="J642">
        <v>98</v>
      </c>
      <c r="K642">
        <v>100</v>
      </c>
      <c r="L642">
        <v>100</v>
      </c>
      <c r="M642">
        <v>99</v>
      </c>
      <c r="N642" t="b">
        <f t="shared" si="55"/>
        <v>0</v>
      </c>
      <c r="O642" t="b">
        <f t="shared" si="56"/>
        <v>0</v>
      </c>
      <c r="P642" t="b">
        <f t="shared" si="57"/>
        <v>1</v>
      </c>
      <c r="Q642" t="b">
        <f t="shared" si="58"/>
        <v>1</v>
      </c>
      <c r="R642" t="b">
        <f t="shared" si="59"/>
        <v>1</v>
      </c>
      <c r="S642" t="b">
        <f t="shared" si="60"/>
        <v>0</v>
      </c>
      <c r="T642" t="s">
        <v>923</v>
      </c>
    </row>
    <row r="643" spans="1:20" x14ac:dyDescent="0.2">
      <c r="A643" t="s">
        <v>910</v>
      </c>
      <c r="B643" t="s">
        <v>897</v>
      </c>
      <c r="D643" t="s">
        <v>910</v>
      </c>
      <c r="E643">
        <v>47</v>
      </c>
      <c r="F643">
        <v>74</v>
      </c>
      <c r="G643">
        <v>92</v>
      </c>
      <c r="H643">
        <v>92</v>
      </c>
      <c r="I643" t="s">
        <v>910</v>
      </c>
      <c r="J643">
        <v>94</v>
      </c>
      <c r="K643">
        <v>100</v>
      </c>
      <c r="L643">
        <v>100</v>
      </c>
      <c r="M643">
        <v>99</v>
      </c>
      <c r="N643" t="b">
        <f t="shared" ref="N643:N644" si="61">J643&lt;90.01</f>
        <v>0</v>
      </c>
      <c r="O643" t="b">
        <f t="shared" ref="O643:O644" si="62">IFERROR(K643*L643*M643/100/100/100&lt;0.901,TRUE)</f>
        <v>0</v>
      </c>
      <c r="P643" t="b">
        <f t="shared" ref="P643:P644" si="63">I643&lt;&gt;D643</f>
        <v>0</v>
      </c>
      <c r="Q643" t="b">
        <f t="shared" ref="Q643:Q644" si="64">OR(N643,O643,P643)</f>
        <v>0</v>
      </c>
      <c r="R643" t="b">
        <f t="shared" ref="R643:R644" si="65">IFERROR(K643*L643*M643/100/100/100&lt;0.999,TRUE)</f>
        <v>1</v>
      </c>
      <c r="S643" t="b">
        <f t="shared" si="60"/>
        <v>0</v>
      </c>
    </row>
    <row r="644" spans="1:20" x14ac:dyDescent="0.2">
      <c r="A644" t="s">
        <v>911</v>
      </c>
      <c r="B644" t="s">
        <v>897</v>
      </c>
      <c r="D644" t="s">
        <v>73</v>
      </c>
      <c r="E644">
        <v>43</v>
      </c>
      <c r="F644">
        <v>74</v>
      </c>
      <c r="G644">
        <v>92</v>
      </c>
      <c r="H644">
        <v>100</v>
      </c>
      <c r="I644" t="s">
        <v>911</v>
      </c>
      <c r="J644">
        <v>93</v>
      </c>
      <c r="K644">
        <v>100</v>
      </c>
      <c r="L644">
        <v>100</v>
      </c>
      <c r="M644">
        <v>98</v>
      </c>
      <c r="N644" t="b">
        <f t="shared" si="61"/>
        <v>0</v>
      </c>
      <c r="O644" t="b">
        <f t="shared" si="62"/>
        <v>0</v>
      </c>
      <c r="P644" t="b">
        <f t="shared" si="63"/>
        <v>1</v>
      </c>
      <c r="Q644" t="b">
        <f t="shared" si="64"/>
        <v>1</v>
      </c>
      <c r="R644" t="b">
        <f t="shared" si="65"/>
        <v>1</v>
      </c>
      <c r="S644" t="b">
        <f t="shared" si="60"/>
        <v>1</v>
      </c>
      <c r="T644" t="s">
        <v>923</v>
      </c>
    </row>
  </sheetData>
  <autoFilter ref="A1:V644" xr:uid="{E28DDE76-E733-F041-A94C-77797FC0501B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Sheet1!full_lh_report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2022-04-16T04:10:25Z</dcterms:created>
  <dcterms:modified xsi:type="dcterms:W3CDTF">2022-04-22T14:41:03Z</dcterms:modified>
</cp:coreProperties>
</file>